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LABORATORIA\CENNIKI\"/>
    </mc:Choice>
  </mc:AlternateContent>
  <bookViews>
    <workbookView xWindow="0" yWindow="0" windowWidth="23040" windowHeight="9080"/>
  </bookViews>
  <sheets>
    <sheet name="REMI LP" sheetId="1" r:id="rId1"/>
  </sheets>
  <definedNames>
    <definedName name="_xlnm._FilterDatabase" localSheetId="0" hidden="1">'REMI LP'!$A$4:$G$43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2" i="1" l="1"/>
  <c r="G41" i="1"/>
  <c r="G12" i="1" l="1"/>
  <c r="G40" i="1" l="1"/>
  <c r="G33" i="1"/>
  <c r="G34" i="1"/>
  <c r="G35" i="1"/>
  <c r="G36" i="1"/>
  <c r="G37" i="1"/>
  <c r="G38" i="1"/>
  <c r="G39" i="1"/>
  <c r="G30" i="1" l="1"/>
  <c r="G29" i="1" l="1"/>
  <c r="G32" i="1" l="1"/>
  <c r="G20" i="1" l="1"/>
  <c r="G15" i="1" l="1"/>
  <c r="G24" i="1" l="1"/>
  <c r="G25" i="1" l="1"/>
  <c r="G13" i="1"/>
  <c r="G6" i="1" l="1"/>
  <c r="G7" i="1"/>
  <c r="G8" i="1"/>
  <c r="G9" i="1"/>
  <c r="G10" i="1"/>
  <c r="G11" i="1"/>
  <c r="G14" i="1"/>
  <c r="G16" i="1"/>
  <c r="G17" i="1"/>
  <c r="G18" i="1"/>
  <c r="G19" i="1"/>
  <c r="G21" i="1"/>
  <c r="G22" i="1"/>
  <c r="G23" i="1"/>
  <c r="G26" i="1"/>
  <c r="G27" i="1"/>
  <c r="G28" i="1"/>
  <c r="G31" i="1"/>
  <c r="G5" i="1"/>
  <c r="G43" i="1" l="1"/>
</calcChain>
</file>

<file path=xl/comments1.xml><?xml version="1.0" encoding="utf-8"?>
<comments xmlns="http://schemas.openxmlformats.org/spreadsheetml/2006/main">
  <authors>
    <author>Renata</author>
  </authors>
  <commentList>
    <comment ref="D36" authorId="0" shapeId="0">
      <text>
        <r>
          <rPr>
            <sz val="9"/>
            <color indexed="81"/>
            <rFont val="Tahoma"/>
            <family val="2"/>
            <charset val="238"/>
          </rPr>
          <t xml:space="preserve">Uwaga na cale 65 75 86   i procesor i3   i7
</t>
        </r>
      </text>
    </comment>
  </commentList>
</comments>
</file>

<file path=xl/sharedStrings.xml><?xml version="1.0" encoding="utf-8"?>
<sst xmlns="http://schemas.openxmlformats.org/spreadsheetml/2006/main" count="85" uniqueCount="80">
  <si>
    <t>NAZWA REMI</t>
  </si>
  <si>
    <t>MIKROKONTROLER Z CZUJNIKAMI</t>
  </si>
  <si>
    <t>MIKROFON KIERUNKOWY</t>
  </si>
  <si>
    <t>OPIS</t>
  </si>
  <si>
    <t>KORBO ROBOT</t>
  </si>
  <si>
    <t>CENA 1 SZT. brutto</t>
  </si>
  <si>
    <t>Zestaw wielu narzędzi do przeprowadzania w klasach młodszych ciekawych zajęć z kodowania. Zawiera 3 worki z klockami korbo w każdym  minimum 6 platform i 30 kół w 4 różnych kolorach, dopasowanych do koloru programowania zawartego na strzałkach robota DOC. Do tego  worek narzędzi zadaniowych klocków dla nauczyciela. Zestaw zawiera komplet 2 plansz do Robota DOC oraz Robota DOC. Dodatkowa mata matematyczna minimum 60 x 90 cm z zaznaczonymi, kolorowymi liczbami umożliwia przeprowadzenie zajęć z kodowania i matematyki. Wszystkie lekcje - minimum 10 - zawarte są w dołączonej książce opracowanej przez specjalistów robotyki. Ułatwiają przeprowadzenie bardzo ciekawych i atrakcyjnych lekcji za pomocą robota DOC i dają pomysły na przeprowadzenie zajęć z innymi robotami.</t>
  </si>
  <si>
    <t>ZDJĘCIE</t>
  </si>
  <si>
    <t>LUTOWNICA Z AKCESORIAMI</t>
  </si>
  <si>
    <t>RAZEM</t>
  </si>
  <si>
    <t>ilość</t>
  </si>
  <si>
    <t>LP</t>
  </si>
  <si>
    <t>WARTOŚĆ BRUTTO</t>
  </si>
  <si>
    <t xml:space="preserve">Mocna i precyzyjna lutownica ze stabilizacją temperatury podczas lutowania. Ceramiczna grzałka bardzo szybko nagrzewa się do zadanej temperatury. Zestaw wyposażony jest we wszystko co potrzebne jest do pracy z lutownicą.  Parametry minimalne stacji lutowniczej:Moc: 60W Temperatura pracy: 0~40°CNapięcie zasilania: AC 220-240V 50/60Hz Rezystancja na grocie poniżej 2 Ohm.W zestawie:
1 lutownica z potencjometrem 60W6 grotów 1 cyna w fiolce1 kalafonia  1 odsysacz lutowniczy do cyny1 gąbka do czyszczenia grotu   1 podstawka pod lutownicę1 nożyk1 pęseta zagięta,1 etui do przechowywania całości 
</t>
  </si>
  <si>
    <t>PAKIET 3: INŻYNIER BLOCKS  -                   5 zestawów,         1 książka</t>
  </si>
  <si>
    <t>DRUKARKA 3D 
Edutech Remi
PAKIET ROZSZERZONY kurs stacjonarny</t>
  </si>
  <si>
    <t>STATYW DO APARATU, KAMERY I TELEFONU</t>
  </si>
  <si>
    <t>OŚWIETLENIE STUDYJNE</t>
  </si>
  <si>
    <t xml:space="preserve">Pakiet 5 zestawów klocków konstrukcyjnych opartych na kole zębatym - minimum 1500 szt. i 3 książki ze scenariuszami lekcji z zakresu kodowania muzyki, rytmu i tworzenia kodów i zajęć kodowania z robotem.                                                                                                                                                                                    oraz  karty zadań z zakodowanym rytmem.
1 zestaw min.: 1 robot DOC, 3 plansze tematyczne, worki narzędzi, książka                                                                                                                                                                                                                                                                                        2 zestaw  m.in.: 184 kół zębatych i 20 platform
3 zestaw   m.in.: 28 opon białych, 28 opon czarnych                                                                                                                                                                                              
4 zestaw  m.in.: 16 kart, 8 rurek i klocki oraz książka                                                                                                                                                                                                                                                                                                         5 zestaw m.in.: 160 kół zębatych i 40 platform, książka       
</t>
  </si>
  <si>
    <t xml:space="preserve">Pakiet klocków konstrukcyjnych opartych na kole zębatym zawierający minimum 5 zestawów klocków  - minimum 2000 szt. el. w tym ponad 100 róznokolorowych platform każda minimum 12 x 12cm. Książką w zestawie zawiera scenariusze lekcji STEAM wraz z kartami pracy o tematyce m.in. projektowanie i konstruowanie ruchomych mechanizmów. Dostęp do platformy z pomysłami nauczycieli na przeprowadzenie lekcji STEAM z klockami dodatkowo opony białe i czarne na koła zębate śmigła. Pakiet zawiera:
1 zestaw min. 450 klocków m.in.: 180kół zębatych i 40 platform                                             
2 zestaw m.in.: po 25 opon  w dwóch kolorach                                                                                                                                                                                                
3 zestaw min.: duże koła zębate, śmigła małe i duże                                                   
4 zestaw 140 kół zębatych i 18 platform          
5  zawiera m.in.:  110 kół zębatych i 20 białych opon                                                                                              
</t>
  </si>
  <si>
    <t>Zestaw 100 platform minimum 12 x 12 każda z 4 stałymi punktami z bolcami  w różnych kolorach. Minimum 40 szt. niebieskich  i po 20 szt. zielonych, żółtych i szarych. Platformy służą do tworzenia różnego rodzaju dróg i labiryntów oraz przeszkód dla robotów, co stanowi dodatkowe zadanie i zwiększanie trudności programowania robota i zadań dla niego. Platformy są równiez poszerzeniem możliwości układania ciekawych plansz zadaniowych dla poszczegółnych grup tworzacych zadania projektowe, Np. budowanie elektrowni wiatrowej na morzu na 40 platformach niebieskich. Budowanie na 40 żółtych platformach paneli fotowoltaicznych w celu pozyskiwania energii odnawialnej, itd.</t>
  </si>
  <si>
    <t xml:space="preserve">Teleskopowy statyw z wysuwaną sztycą. Umożliwia zarówno fotografowanie w kadrach pionowych i poziomych jak i filmowanie. W zestawie adapter do montażu smartfonu.  Sztyca o długości 44 cm. Podstawę statywu stanowi trójnóg aluminiowy z trójnikiem środkowym dla zwiększenia sztywności. Profil nogi stanowi kombinacje koła i wieloboku, co gwarantuje większą trwałość. Każda z nóżek osadzona jest na przegubie kulowym dzięki czemu stopki łatwo dopasowują się do podłoża. Nóżki składane teleskopowo. Głowica umożliwia skierowanie obiektywu w dowolną stronę i pewne zablokowanie pozycji. Podstawę szybko złączki można przechylać od 0 stopni do 90 stopni. Głowica wyposażona jest w niezależną poziomicę. Zestaw zawiera: 1 Statyw1 Adapter statywowy do smartfonu. Specyfikacja: wysokość minimalna: 64 cm; wysokość maksymalna: 180 cm; wys. po złożeniu: 67 cm; waga: 1kg; udźwig: 3 kg; materiały: aluminium, tworzywo.                                                                      
</t>
  </si>
  <si>
    <t xml:space="preserve">Dwa statywy i 2 xSoftbox plus 2 żarówki minimum 85W.  Srebrna konstrukcja wewnętrznej części softboxa minimalizuje straty światła i dodatkowo maksymalizuje jego rozproszenie. Dzięki wbudowanemu gniazdu E27 można bezpośrednio podłączyć żarówkę lub świetlówkę. W zestawie są dwie energooszczędne żarówki światła stałego o barwie zbliżonej do światła dziennego. Kąt świecenia softboxa można regulować za pomocą uchwytu lampy. W zestawie: 2 stojaki, 2 softbox 50 x 70 cm z wtyczką EU, 2 żarówki 85W zapakowane w torby.Specyfikacja techniczna: materiał: wysokiej jakości nylon, żelazo, rozmiar softboxa: 50 x 70 cm, rozmiar stojaka: 2 m, kolor wnętrza softboxa: srebrny.  
</t>
  </si>
  <si>
    <t xml:space="preserve">Zestaw farb w formie gęstego koncentratu o wszechstronnym wykorzystaniu na różnorodnym podłożu i materiale, jak drewno, metal, szkło, styropian, plastik, bawełna, papier, folia. Konsystencja farb zapewnia intensywne krycie powierzchni już po pierwszym użyciu. Kolory nie łączą się i nie mieszają, dzięki temu możemy nakładać farby warstwami bez konieczności odczekania, aż pierwsza warstwa wyschnie. Farby można rozcieńczyć z wodą w stosunku 1:3, dzięki temu z 1 litra koncentratu uzyskamy 4 litry farby akwareli. Farby są nietoksyczne, hipoalergiczne atestowane. Zestaw zawiera: 1 l każdej z farb o kolorze:                                                                                                                                                                                                                                                                                                                                                                                           biała, żółta pomarańczowa, zielona, jasnoczerwona, ciemnoczerwona, niebieska, fioletowa, brązowa, czarna, złota, srebrna.
</t>
  </si>
  <si>
    <t xml:space="preserve">Klocki konstrukcyjne 5 zestawów  i 2 książki ze scenariuszami lekcji kodowania opracowane przez Mistrzów Robotyki oraz karty pracy. Minimum 120 platform pozwala na realizację zajęć z kodowania i dekodowania ruchu, rytmu, dźwięku i koloru.Pakiet zawiera:
1 zestaw min. 400szt klocków m.in.: 160 kół zębatych i 40 platform oraz książkę  do kodowania ze scenariuszmi zajęć                                                                                                                                                                                                                                                       2 zestaw min. 420 szt klocków m.in.: duże koła zębate, śmigła małe i duże                                                                                                                                                                                                                                                                                                                                                                                                                                                                               3 zestaw  m.in.: 28 opon białych, 28 opon czarnych                                                                                                                                                                                                                                              
4 zestaw  zawiera m.in.: 16 kart, 8 rurek i klocki oraz książkę     
5 zestaw min.430 klocków m.in.: 184 kół zębatych i 20 platform </t>
  </si>
  <si>
    <t>LAPTOP DO DRUKARKI 3D - 2</t>
  </si>
  <si>
    <t>GIMBAL PROSTY DO APARATU I KAMERY</t>
  </si>
  <si>
    <t>GIMBAL ROZBUDOWANY DO APARATU I KAMERY</t>
  </si>
  <si>
    <t>OPIS SZCZEGÓŁOWY PRODUKTÓW Z OFERTY  REMI LABORATORIA PRZYSZŁOŚCI</t>
  </si>
  <si>
    <t>8A</t>
  </si>
  <si>
    <t xml:space="preserve">Bezprzewodowy pięciokanałowy system do nagrywania dźwięku pracujący w paśmie 2.4GHz. Zasięg: 30 metrów na zewnątrz lub 15 metrów od ściany Urządzenie można podłączyć do aparatu lub nagrywarki za pomocą kabla wyjściowego jack 3,5 mm i dostroić do aparatu lub kamery za pomocą 2-stopniowej regulacji wzmocnienia. Jednocześnie może być używane 5 zestawów.
Specyfikacja:Częstotliwość próbkowania: 48 kHz/24-bitowa bezstratna transmisja cyfrowa
Pasmo transmisji: 2,4 GHz; Opóźnienie: &lt;12 ms Wbudowana bateria litowo-jonowa może być ładowana przez USB
Pojemność baterii litowej: nadajnik 780 mAh, odbiornik 550 mAh.Urządzenie ładujące: kabel ładujący USBRozmiar urządzenia(mm): 60 (L) X45 (W) X20 (H) mm
Zawartość zestawu: nadajnik, odbiornik, mikrofon z gąbką i klipsem, 2x futrzana osłona przeciwwiatrowa, 1x torba transportowa, 1x instrukcja obsług, 2x kabel USB do ładowania, 2x przewód do nagrywania, akumulator. 
</t>
  </si>
  <si>
    <t xml:space="preserve">Gimbal prosty do aparatu i kamery. Redukuje wstrząsy powstające przy poruszaniu się osoby filmującej. Posiada antypoślizgową rączkę. 
Specyfikacja techniczna:Przeznaczenie: kompakty z wymienną optyką.antypoślizgowa rączka.Udźwig: do 1 kg.Obciążnik w zestawie: 3x 150g gwint 1/4: tak.głowica 3D: tak.regulowana pozycja zaczepu urządzenia na głowicy: 3 stopnie
</t>
  </si>
  <si>
    <t xml:space="preserve">DRUKARKA 3D 
0%VAT </t>
  </si>
  <si>
    <t>PLATFORMS 100szt</t>
  </si>
  <si>
    <t>LAPTOP podstawowy  DO DRUKARKI 3D - 1</t>
  </si>
  <si>
    <t xml:space="preserve">Pakiet zawiera drukarkę 3D  bezpłatne dojście do portalu ze 120 lekcjami oraz ośmiogodzinny kurs praktyczny - stacjonarny dla 2 osób zakończony certyfikatem firmy szkoleniowej. Drukarka 3D z możliwością zakupu w 0% VAT. Gwarancja minimum 36 miesięcy, z zapewnionym serwisem na terenie Polski. Posiada zamkniętą obudowę ze wszystkich stron, również z góry, automatyczne poziomowanie, odgrzewany i wyjmowany stół roboczy 15 x 15 x 15 cm i nie większy niż 18 x 18 x 18 cm, Wi-Fi i wewnętrzną zamontowaną kamerę. W zestawie zapewnione w języku polskim instruktażowe filmiki video. Wszystkie szkolenia i obsługa drukarki umieszczona na platformie z minimum 5 letnim dostępem do portalu w języku polskim.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Na platformie szkoleniowej umieszczone minimum 120 lekcji  druku 3D, naukę projektowania oraz 6 projektów wydruków 3D nowych modeli do klocków opartych na kole zębatym. Zestaw zawiera 6 różnokolorowych filamentów. Zakończenie  kursów umożliwia automatyczne wysyłanie raportów z zakończonych działań i wygenerowanie certyfikatów ukończenia szkoleń. Panel zapewnia bezpłatny dostęp do biblioteki gotowych  plików modeli 3D w formacie STL.
</t>
  </si>
  <si>
    <t xml:space="preserve">Drukarka 3D z możliwością zakupu w 0% VAT. Gwarancja minimum 36 miesięcy, z zapewnionym serwisem na terenie Polski. Posiada zamkniętą obudowę ze wszystkich stron, również z góry, automatyczne poziomowanie, odgrzewany i wyjmowany stół roboczy 15 x 15 x 15 cm i nie większy niż 18 x 18 x 18 cm, Wi-Fi i wewnętrzną zamontowaną kamerę. W zestawie zapewnione w języku polskim instruktażowe filmiki video. Wszystkie szkolenia i obsługa drukarki umieszczona na platformie z minimum 5 letnim dostępem do portalu w języku polskim.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Na platformie szkoleniowej umieszczone minimum 120 lekcji  druku 3D, naukę projektowania oraz 6 projektów wydruków 3D nowych modeli do klocków opartych na kole zębatym. Zestaw zawiera 6 różnokolorowych filamentów. Zakończenie  kursów umożliwia automatyczne wysyłanie raportów z zakończonych działań i wygenerowanie certyfikatów ukończenia szkoleń. Panel zapewnia bezpłatny dostęp do biblioteki gotowych  plików modeli 3D w formacie STL.
</t>
  </si>
  <si>
    <t>KODOWANIE BLOCKS ROZSZERZONE - 5 zestawów  klocków ,                    3 książki</t>
  </si>
  <si>
    <t>PAKIET 4: KODOWANIE BLOCKS  -                      5 zestawów klocków,                  2 książki</t>
  </si>
  <si>
    <r>
      <t xml:space="preserve">MIKROPORT </t>
    </r>
    <r>
      <rPr>
        <sz val="9"/>
        <color theme="1"/>
        <rFont val="Calibri"/>
        <family val="2"/>
        <charset val="238"/>
        <scheme val="minor"/>
      </rPr>
      <t xml:space="preserve">PIĘCIOKANAŁOWY </t>
    </r>
    <r>
      <rPr>
        <sz val="10"/>
        <color theme="1"/>
        <rFont val="Calibri"/>
        <family val="2"/>
        <charset val="238"/>
        <scheme val="minor"/>
      </rPr>
      <t>Z AKCESORIAMI</t>
    </r>
  </si>
  <si>
    <t xml:space="preserve">Gimbal ręczny pozwala na swobodne przemieszczanie się z aparatem podczas nagrywania i robienia zdjęć. Wyposażony w silniki, czujniki, żyroskop oraz mocowania.
Specyfikacja techniczna:Przeznaczenie: Aparat, Kamery sportowe, Smartfony.Typ stabilizatora: Elektroniczny. Waga nie większa niż 695g.Udźwig [g]: 900
Instrukcja obsługi w języku polskim i gwarancja nie krótsza niż 24 miesięcy.Zawartość zestawu: gimbal, kabel do ładowania, kabel sterowania, L-bracket, mini statyw, uchwyt na telefon, futerał 
</t>
  </si>
  <si>
    <t xml:space="preserve">KOMPLET FARB koncentratów  12L DO DREWNA </t>
  </si>
  <si>
    <t xml:space="preserve">SKANER 3D </t>
  </si>
  <si>
    <t>SKANER 3 D Z MATERIAŁAMI EDUKACYJNYMI</t>
  </si>
  <si>
    <t xml:space="preserve">Lustrzanka cyfrowa  o rozdzielczości 24 Mpix z uszczelnieniami chroniącymi przed mrozem.
- Typ matrycy: CMOS
- Stabilizator obrazu: optyczny 
- Wbudowana lampa błyskowa
- Format nagrywania filmów   Full HD (1920 x 1080), MPEG-4 AVC/H.264 (MOV).
- Szeroki zakres czułości ISO 100 - 102400
- Złącza:USB 2.0,  HDMI
- Komunikacja: Wi-Fi
- Zdjęcia seryjne 6 kl/s
- Tryby AF:  automatyczny, w trybie ciągłym, w trybie pojedyńczym, ręczny
- Zapis na kartach pamięci SD, SDHC, SDXC
Wymiary 93.0mm x 125.5mm x 74.0mm
Waga ok. 688g
</t>
  </si>
  <si>
    <t>Skaner 3D ze stołem obrotowym i statywem o dużym polu skanowania oraz lekcje szkoleniowe z zakresu uruchomienia skanera i pracy na nim. Lekcje w postaci filmów instruktażowych w j. polskim m.in. instalacja skanera 3D prawidłowe podłączenia, skanowanie w dwóch trybach ręcznym bez oznaczenia punktów oraz skanowanie automatyczne z wykorzystaniem stołu obrotowego i statywu, umiejętność pracy w programie do odczytu siatek, wprowadzanie edycji modelu przed drukiem 3D, objaśnienia plików na USB itp. Skaner 3D przenośny o wadze poniżej 1kg,kompatybilny z systemem Windows, Android , Mac. Dokładność wychwytywania elementów 0,1mm umożliwia skanowanie z odległości do 90cm. Duży obszar skanowania  minimum 530 na730mm. Zawartość zestawu:  skaner 3D, materiały edukacyjne, statyw obrotowy, stół z panelem, pendrive 8 GB, kabel do transmisji danych.</t>
  </si>
  <si>
    <t>Skaner 3D przenośny o wadze poniżej 1kg,kompatybilny z systemem Windows, Android , Mac. Dokładność wychwytywania elementów 0,1mm umożliwia skanowanie z odległości do 90cm. Duży obszar skanowania  minimum 530 na730mm. Zawartość zestawu:  skaner 3D, materiały edukacyjne, statyw obrotowy, stół z panelem, pendrive 8 GB, kabel do transmisji danych.</t>
  </si>
  <si>
    <t>ROBOT EDUKACYJNY Z  AKCESORIAMI</t>
  </si>
  <si>
    <t>ROBOT EDUKACYJNY A AKCESORIAMI - ZESTAW NAPĘDOWY</t>
  </si>
  <si>
    <t xml:space="preserve">FILAMENTY PLA  12
</t>
  </si>
  <si>
    <t xml:space="preserve">FILAMENTY PLA  18  </t>
  </si>
  <si>
    <t>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t>
  </si>
  <si>
    <t xml:space="preserve">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 Zestaw poszerzony o książkę z pomysłami pakiet z robotem. Zawarta książka opracowana przez nauczycieli pokazuje w prosty sposób jak wykorzystać silnik robota jako Zestaw napędowy do tego możliwość pobrania modeli do wydruku w 3D i połącznia robota z klockami KORBO . </t>
  </si>
  <si>
    <t>Zestaw filamentów PLA biodegradowalnych, minimum 12 rolek każda po 0,5kg. Szpule z filamentami posiadają wielkość pasującą do komory drukarki Flashforge Adventurer 3 tak, aby przy pracy drukarki komora drukarki na filament była zamknięta. Filamenty w zestawie posiadają 12 różnych kolorów, w tym dwa kolory neonowe i dwie szpule filamentu fosforyzującego, który świeci w ciemności pod wpływem wcześniejszego naświetlenia</t>
  </si>
  <si>
    <t>Zestaw 18 szt. różnokolorowych filamentów PLA 0,5kg biodegradowalnych. Szpule z filamentem posiadają wielkość pasującą do komory drukarki Flashforge Adventurer 3 tak, aby przy pracy drukarki komora drukarki na filament była zamknięta. Filamenty w zestawie posiadają 18 różnych kolorów, m.in błyszczący kolor złoty srebrny , miedziany oraz grafitowy, dwa kolory neonowe i dwie szpule filamentu fosforyzującego, który świeci w ciemności pod wpływem wcześniejszego naświetlenia oraz filament  BIO który ulega rozkładowi w środowisku naturalnym w warunkach beztlenowych w czasie do 12 tygodni.</t>
  </si>
  <si>
    <t xml:space="preserve">Zestaw 6szt. długopisów 3D  i 6 szt przenośnych ładowarek w walizce wypełnionej pianką zabezpieczającą elementy zestawu. Długopisów 3D w różnych kolorach każdy z metalowymi zębatkami posiadający system automatycznego cofania filamentu przy wyłączaniu. 8 ustawień prędkości oraz zakres obsługiwanej temperatury: od 50 do 210*, 12szt. osłonek zabezpieczających na palce, 6szt. podstawek z przyssawką  na długopisy 3D,  12szt.x 5 m filamenty PLC –do pracy przy 50 °C, 6szt zasilaczy do długopisów, 6szt. power banków (do zasilania długopisów) o pojemności 20 000mAh 74Wh i pojemności znamionowej 11800mAh, 6szt. kabli zasilających zestaw, ponad 80 szablonów w wersji elektronicznej, instrukcja w j. polskim, serwis na terenie Polski.
</t>
  </si>
  <si>
    <t>Zestaw - mikrofon kierunkowy ze statywem, etui i akcesoriami Zakres częstotliwości: 100 Hz – 18000 Hz Czułość: – 42 ± 3dB （1,5 V680 KΩ; 0dB = 1 V / Pa, 1 kHz Impedancja wyjściowa: &lt;680Ω Charakterystyka: kardioidalna</t>
  </si>
  <si>
    <t>Zestaw nagłośnieniowy z mikserem z 4 kanałami z wbudowanym wzmacniaczem 2 x 200W Wbudowane gniazdo USB Bluetooth, Rejestrator, Odtwarzacz mp3 Zasilanie Phantom 48V, Moc wyjściowa: 2x200W ( 4 Ω ) Gniazda wejściowe: Jack 6.35mm i xlr, 16 efektów wzbogacające dźwięk i m.in. echo w mikrofonach.. KOLUMNY2 szt. odporne na warunki atmosferyczne do wykorzystania w pomieszczeniu i na zewnątrz. Kolumny o mocy każda 1000W z głośnikiem basowy 15 cali. Można je łączyć w pary za pomocą specjalnie wbudowanych uchwytów, dodatkowe 2 gniazda równoległe umożliwiają łączenie bez potrzeby dodatkowych rozgałęziaczy. W zestawie mocowanie do ustawienia kolumny na boku (dla wersji odsłuchowej). Posiadają wbudowane kółka transportowe dla wygodniejszego transportu. Membrana głośnika wysokotonowego typu C: 44mm, tytanowa PTC. Pasmo:  40Hz-20kHz. STATYWY KOLUMNOWE 2szt max wysokość każdego 190 cm. MIKROFONY BEZPRZEWODOWE 2 szt. 2-kanałowy z materiałów: aluminium, stal i i tworzywo sztuczne. Zasięg do 80m w otwartej przestrzeni wolnej od zakłóceń elektromagnetycznych i Pasmo UHF Baza mikrofonowa - odbiornik. Sygnał wyjściowy: 350mA Zasilanie wejściowe:110V- 220V, 50Hz- 60Hz.Nadajnik Oscylator: kwarc Moc wyjściowa: 10mW Wyjście Mix OUT x1, Wyjście XLR x2 (osobne dla każdego z kanałów)ZESTAW PRZYŁĄCZY I OKABLOWANIA dodatkowego do podłączenia laptopa , telefonu innych źródeł dźwięku. Przedłużacz bębnowy nie mniej niż 50 m i ładowarka z akumulatorkami baterii AA do mikrofonów.PRZEDŁURZACZ BĘBNOWY nie mniej niż 50 m z kablem 3 x 2,5mm z uziemieniem, wyłącznikiem termicznym 4 gniazdami zamkniętymi klapkami zabezpieczającymi.ŁADOWARKA i 4 szt. akumulatorków baterii AA do mikrofonów.</t>
  </si>
  <si>
    <t>Kolumna na kłółkach o mocy 120 W.Moc RMS: 60 W Głośniki: 1" + 15" Bluetooth, radio FM, Wejście gitarowe, SD, USB Tryb karaoke .Częstotliwość: 40 Hz - 20 kHz Czułość: 95 ±3 dB Pasmo: VHF 174 - 216 MHz Zasilanie: 230 V, wbudowany akumulator Akumulator: 12 V, 7 Ah Wymiary: 705 x 440 x 405 mm Waga netto: 18,5 kg Otwór na statyw 36 mm</t>
  </si>
  <si>
    <t>KOLUMNA NA KÓŁKACH 15 cali</t>
  </si>
  <si>
    <t xml:space="preserve">APARAT LUSTRZANKA Z FUNKCJĄ KAMERY </t>
  </si>
  <si>
    <t>ROBOT EDUKACYJNY Z  AKCESORIAMI TABLET</t>
  </si>
  <si>
    <t>DŁUGOPISY 3D Z POWER BANK W WALIZCE</t>
  </si>
  <si>
    <r>
      <t>Zestaw nagłośnieniowy z mikserem z 8 kanałami z wbudowanym wzmacniaczem 2 x 200W Wbudowane gniazdo USB Bluetooth, Rejestrator, Odtwarzacz mp3 Zasilanie Phantom 48V, Moc wyjściowa: 2x200W ( 4 Ω ) Gniazda wejściowe: Jack 6.35mm i xlr. KOLUMNY 2 szt. odporne na warunki atmosferyczne do wykorzystania w pomieszczeniu i na zewnątrz. Kolumny o mocy każda 1000W z głośnikiem basowy 15 cali. Można je łączyć w pary za pomocą specjalnie wbudowanych uchwytów, dodatkowe 2 gniazda równoległe umożliwiają łączenie bez potrzeby dodatkowych rozgałęziaczy. W zestawie mocowanie do ustawienia kolumny na boku (dla wersji odsłuchowej). Posiadają wbudowane kółka transportowe dla wygodniejszego transportu. Membrana głośnika wysokotonowego typu C: 44mm, tytanowa PTC. Pasmo:  40Hz-20kHz. MIKROFONY BEZPRZEWODOWE 4szt – zestaw zawiera Odbiornik z 4 kanałami. Czułość odbioru 90 dB.</t>
    </r>
    <r>
      <rPr>
        <sz val="9"/>
        <color rgb="FF0D0D0D"/>
        <rFont val="Calibri"/>
        <family val="2"/>
        <charset val="238"/>
        <scheme val="minor"/>
      </rPr>
      <t xml:space="preserve"> Pasmo przenoszenia: 80 Hz-15 kHz Rezonansowa częstotliwość zakłócająca: 50dB; Zasilacz odbiornika: AC 110-120 V / 220-240 V; 4 nadajniki – Mikrofony z wbudowanymi antenami,  zasilacz sieciowy baterie AA, Antenę Wyjście RF: wysokie 30 m W, niskie 10 m W. Emisja sygnałów harmonicznych: -60 dB Pasmo UHF 3gen. ZESTAW PRZYŁĄCZY I OKABLOWANIA dodatkowego do podłączenia laptopa , telefonu innych źródeł dźwięku.PRZEDŁURZACZ BĘBNOWY nie mniej niż 50 m z kablem 3 x 2,5mm z uziemieniem, wyłącznikiem termicznym 4 gniazdami zamkniętymi klapkami zabezpieczającymi.ŁADOWARKA i 4 szt. akumulatorków baterii AA do mikrofonów.</t>
    </r>
  </si>
  <si>
    <r>
      <t xml:space="preserve">Komputer OPS z minimum procesorem Intel Core </t>
    </r>
    <r>
      <rPr>
        <b/>
        <sz val="9"/>
        <color rgb="FF1A1A1B"/>
        <rFont val="Calibri"/>
        <family val="2"/>
        <charset val="238"/>
        <scheme val="minor"/>
      </rPr>
      <t>i3 - 9100</t>
    </r>
    <r>
      <rPr>
        <sz val="9"/>
        <color rgb="FF1A1A1B"/>
        <rFont val="Calibri"/>
        <family val="2"/>
        <charset val="238"/>
        <scheme val="minor"/>
      </rPr>
      <t xml:space="preserve">, </t>
    </r>
    <r>
      <rPr>
        <sz val="9"/>
        <color rgb="FF111111"/>
        <rFont val="Calibri"/>
        <family val="2"/>
        <charset val="238"/>
        <scheme val="minor"/>
      </rPr>
      <t xml:space="preserve"> parametry procesora 3,60 GHz / 4 rdzenie / 4 wątki / 6 MB Smart Cache</t>
    </r>
    <r>
      <rPr>
        <sz val="9"/>
        <color rgb="FF1A1A1B"/>
        <rFont val="Calibri"/>
        <family val="2"/>
        <charset val="238"/>
        <scheme val="minor"/>
      </rPr>
      <t>z ekranem dotykowym typu ALLi ONE . Komputer posiada wbudowane gniazdo USB typu C, dysk SSD.</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 xml:space="preserve">Zamontowany system Windows10 Pro. Monitor interaktywny </t>
    </r>
    <r>
      <rPr>
        <b/>
        <sz val="9"/>
        <color rgb="FF1A1A1B"/>
        <rFont val="Calibri"/>
        <family val="2"/>
        <charset val="238"/>
        <scheme val="minor"/>
      </rPr>
      <t>65</t>
    </r>
    <r>
      <rPr>
        <sz val="9"/>
        <color rgb="FF1A1A1B"/>
        <rFont val="Calibri"/>
        <family val="2"/>
        <charset val="238"/>
        <scheme val="minor"/>
      </rPr>
      <t xml:space="preserve"> cali przystosowany do obsługi rozdzielczości </t>
    </r>
    <r>
      <rPr>
        <sz val="9"/>
        <color theme="1"/>
        <rFont val="Calibri"/>
        <family val="2"/>
        <charset val="238"/>
        <scheme val="minor"/>
      </rPr>
      <t>4K UHD 3840x2160 @60 Hz</t>
    </r>
    <r>
      <rPr>
        <sz val="9"/>
        <color rgb="FF1A1A1B"/>
        <rFont val="Calibri"/>
        <family val="2"/>
        <charset val="238"/>
        <scheme val="minor"/>
      </rPr>
      <t>. Obraz z kontrastem minimum 4000:1 i żywotnością matrycy ekranu nie mniej niż 50 000 godzin. Ekran posiada matową powłokę antyrefleksyjną, szybę hartowana o grubości nie mniejszej niż 4 mm.</t>
    </r>
    <r>
      <rPr>
        <sz val="9"/>
        <color theme="1"/>
        <rFont val="Calibri"/>
        <family val="2"/>
        <charset val="238"/>
        <scheme val="minor"/>
      </rPr>
      <t xml:space="preserve"> Ilość obsługiwanych punktów dotyku minimum 32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ROM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</si>
  <si>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Komputer OPS z minimum procesorem Intel Core,</t>
    </r>
    <r>
      <rPr>
        <sz val="9"/>
        <color rgb="FF111111"/>
        <rFont val="Calibri"/>
        <family val="2"/>
        <charset val="238"/>
        <scheme val="minor"/>
      </rPr>
      <t xml:space="preserve"> </t>
    </r>
    <r>
      <rPr>
        <b/>
        <sz val="9"/>
        <color rgb="FF111111"/>
        <rFont val="Calibri"/>
        <family val="2"/>
        <charset val="238"/>
        <scheme val="minor"/>
      </rPr>
      <t>i7-9700</t>
    </r>
    <r>
      <rPr>
        <sz val="9"/>
        <color rgb="FF1A1A1B"/>
        <rFont val="Calibri"/>
        <family val="2"/>
        <charset val="238"/>
        <scheme val="minor"/>
      </rPr>
      <t xml:space="preserve"> </t>
    </r>
    <r>
      <rPr>
        <sz val="9"/>
        <color rgb="FF111111"/>
        <rFont val="Calibri"/>
        <family val="2"/>
        <charset val="238"/>
        <scheme val="minor"/>
      </rPr>
      <t xml:space="preserve"> parametry procesora 3,00 GHz / 8 rdzenie / 8 wątki / 12 MB Smart Cache </t>
    </r>
    <r>
      <rPr>
        <sz val="9"/>
        <color rgb="FF1A1A1B"/>
        <rFont val="Calibri"/>
        <family val="2"/>
        <charset val="238"/>
        <scheme val="minor"/>
      </rPr>
      <t>z ekranem dotykowym typu ALL i ONE. Komputer posiada wbudowane gniazdo USB typu C, dysk SSD.</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 xml:space="preserve">Zamontowany system Windows10 Pro. Monitor interaktywny </t>
    </r>
    <r>
      <rPr>
        <b/>
        <sz val="9"/>
        <color rgb="FF1A1A1B"/>
        <rFont val="Calibri"/>
        <family val="2"/>
        <charset val="238"/>
        <scheme val="minor"/>
      </rPr>
      <t xml:space="preserve">65 cali </t>
    </r>
    <r>
      <rPr>
        <sz val="9"/>
        <color rgb="FF1A1A1B"/>
        <rFont val="Calibri"/>
        <family val="2"/>
        <charset val="238"/>
        <scheme val="minor"/>
      </rPr>
      <t xml:space="preserve">przystosowany do obsługi rozdzielczości </t>
    </r>
    <r>
      <rPr>
        <sz val="9"/>
        <color theme="1"/>
        <rFont val="Calibri"/>
        <family val="2"/>
        <charset val="238"/>
        <scheme val="minor"/>
      </rPr>
      <t>4K UHD 3840x2160 @60 Hz</t>
    </r>
    <r>
      <rPr>
        <sz val="9"/>
        <color rgb="FF1A1A1B"/>
        <rFont val="Calibri"/>
        <family val="2"/>
        <charset val="238"/>
        <scheme val="minor"/>
      </rPr>
      <t>. Obraz z kontrastem minimum 4000:1 i żywotnością matrycy ekranu nie mniej niż 50 000 godzin. Ekran posiada matową powłokę antyrefleksyjną, szybę hartowana o grubości nie mniejszej niż 4 mm.</t>
    </r>
    <r>
      <rPr>
        <sz val="9"/>
        <color theme="1"/>
        <rFont val="Calibri"/>
        <family val="2"/>
        <charset val="238"/>
        <scheme val="minor"/>
      </rPr>
      <t xml:space="preserve"> Ilość obsługiwanych punktów dotyku minimum 32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ROM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</si>
  <si>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 xml:space="preserve">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 Do zestawu dołączony  Tablet </t>
    </r>
    <r>
      <rPr>
        <b/>
        <sz val="11"/>
        <color theme="1"/>
        <rFont val="Calibri"/>
        <family val="2"/>
        <charset val="238"/>
        <scheme val="minor"/>
      </rPr>
      <t>10 cal</t>
    </r>
    <r>
      <rPr>
        <sz val="9"/>
        <color theme="1"/>
        <rFont val="Calibri"/>
        <family val="2"/>
        <charset val="238"/>
        <scheme val="minor"/>
      </rPr>
      <t>i z Android11, RAM 4GB, pamięć wewnętrzna 64GB, przedni aparat nie mniej niż 2,0Mpx tylni 5,0Mpx, AF, posiada głośnik, G- sensor, radio FM, lokalizację GPS, wbudowany modem 4G wbudowany Bluetooth 5.0,Wi - Fi, USB typu C</t>
    </r>
  </si>
  <si>
    <r>
      <t xml:space="preserve">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 Do zestawu dołączony tablet minimum </t>
    </r>
    <r>
      <rPr>
        <b/>
        <sz val="11"/>
        <color theme="1"/>
        <rFont val="Calibri"/>
        <family val="2"/>
        <charset val="238"/>
        <scheme val="minor"/>
      </rPr>
      <t>7 cali</t>
    </r>
    <r>
      <rPr>
        <sz val="9"/>
        <color theme="1"/>
        <rFont val="Calibri"/>
        <family val="2"/>
        <charset val="238"/>
        <scheme val="minor"/>
      </rPr>
      <t xml:space="preserve"> o pojemności nie mniejszej niż 32GB i pamięci RAM 2GB,Procesor 4 rdzenie, 2.0 GHz, System operacyjny Android 11, Moduł Bluetooth, Łączność Wi-Fi 5, Aparat 2.0 Mpix – przód 2.0 Mpix - tył </t>
    </r>
  </si>
  <si>
    <t>GOGLE VR zestawa 8 szt + walizka z UV</t>
  </si>
  <si>
    <t xml:space="preserve">Zestaw 8 szt. gogli VR  zintegrowanych z portalem edukacyjnym. Minimum 550 różnorodnych lekcji z zakresu fizyki, chemii , geografii i biologii i innych. Lekcje wgrane bezpośrednio w gogle VR.
Pamięć 128GB i RAM 6GB.Częstotliwość odświeżania 90 Hz. System operacyjny Android 8.1. Połączenie Wi – fi, bluetooth. Procesor Qualcomm Snapdragon XR1.Zamontowany w goglach filtr blue- light z certyfikatem TUV ochrona oczu przed dświatłem niebieskim. Wbudowane głośniki wielokanałowe, dźwięk na około. Bezprzewodowy kontroler z 3 stopniami funkcji. Do zestawu dołączona walizka na kółkach z rączką  do przechowywania gogli z możliwością  ładowania i równoczesnego odkażania dzięki zamontowanej lampie UV. 
</t>
  </si>
  <si>
    <t>ZESTAW NAGŁOŚNIENIOWY Z 4 MIK</t>
  </si>
  <si>
    <t>ZESTAW NAGŁOŚNIENIOWY Z 2 MIK</t>
  </si>
  <si>
    <t xml:space="preserve">Zestaw 4 szt. gogli VR  zintegrowanych z portalem edukacyjnym. Minimum 550 różnorodnych lekcji z zakresu fizyki, chemii , geografii i biologii i innych. Lekcje wgrane bezpośrednio w gogle VR.
Pamięć 128GB i RAM 6GB.Częstotliwość odświeżania 90 Hz. System operacyjny Android 8.1. Połączenie Wi – fi, bluetooth. Procesor Qualcomm Snapdragon XR1.Zamontowany w goglach filtr blue- light z certyfikatem TUV ochrona oczu przed dświatłem niebieskim. Wbudowane głośniki wielokanałowe, dźwięk na około. Bezprzewodowy kontroler z 3 stopniami funkcji. Do zestawu dołączona walizka na kółkach z rączką  do przechowywania gogli do 8 szt. z możliwością  ładowania i równoczesnego odkażania dzięki zamontowanej lampie UV. 
</t>
  </si>
  <si>
    <t>GOGLE VR zestawa 4 szt + walizka z UV</t>
  </si>
  <si>
    <t xml:space="preserve">Laptop i3/8GB/Windows home                                   
Procesor nie niżej niż Intel Core i3
Pamięć nie mniej  niż RAM 8 GB
Dysk SSD M.2 PCIe nie mniej niż 240 GB
Typ ekranu Matowy, LED, IPS
Przekątna ekranu 15,6"
Rozdzielczość ekranu  nie mniej niż 1920 x 1080 (FullHD)
Karta graficzna Intel UHD Graphics
Wbudowane głośniki stereo
Wbudowany mikrofon
Kamera internetowa 0.3 Mpix
Łączność Wi-Fi 5, Moduł Bluetooth 4.1
Złącza USB 2.0 - 2 szt. USB 3.2 Gen. 1 - 1 szt. USB Typu-C - 1 szt. HDMI 1.4 - 1 szt.
Wyjście słuchawkowe/wejście mikrofonowe - 1 szt.
DC-in (wejście zasilania) - 1 szt.
System operacyjny Microsoft Windows Home PL (wersja 64-bitowa)
Dołączone oprogramowanie Partycja recovery (opcja przywrócenia systemu z dysku)
Dodatkowe informacje
Wydzielona klawiatura numeryczna
Wielodotykowy, intuicyjny touchpad
Dołączone akcesoria   Zasilacz
Gwarancja 24 miesiące 
</t>
  </si>
  <si>
    <t xml:space="preserve">Laptop i5/8GB/Windows home                          
Procesor nie niżej niż Intel Core i5
Pamięć nie mniej RAM 8 GB
Dysk SSD M.2 PCIe nie mniej niż 240 GB
Typ ekranu Matowy, LED, IPS
Przekątna ekranu 15,6"
Rozdzielczość ekranu nie mniej niż 1920 x 1080 (FullHD)
Karta graficzna Intel UHD Graphics
Wbudowane głośniki stereo
Wbudowane dwa mikrofony
Kamera internetowa 0.3 Mpix
Łączność  Wi-Fi 5, Moduł Bluetooth
Złącza USB 2.0 - 2 szt. USB 3.2 Gen. 1 - 1 szt. USB Typu-C - 1 szt. HDMI 1.4 - 1 szt.
Wyjście słuchawkowe/wejście mikrofonowe - 1 szt.
DC-in (wejście zasilania) - 1 szt.
System operacyjny Microsoft Windows Home PL (wersja 64-bitowa)
Dołączone oprogramowanie Partycja recovery (opcja przywrócenia systemu z dysku)
Dodatkowe informacje
Wydzielona klawiatura numeryczna
Wielodotykowy, intuicyjny touchpad
Dołączone akcesoria  Zasilacz
Gwarancja  24 miesiące
</t>
  </si>
  <si>
    <t xml:space="preserve">Zestaw do nauki programowania. Zawartość zestawu: 
koszyk na baterie 6 x aa + wtyk dc 5,5 x 2,5mm, serwo / serwomechanizm sg90 9g, klawiatura membranowa 4x4 samoprzylepna, czytnik rfid rc522 karta + brelok, gy-521, mpu6050 akcelerometr żyroskop 3 osie, przewody 65 szt męsko męskie, przewody połączeniowe żeńsko żeńskie 20cm, ultradźwiękowy miernik odległości odbiciowy hc-sr04, czujnik poziomu wody deszczu, moduł joystick analogowy, przekaźnik 1 kanałowy, moduł sterownika silnika krokowego, silnik 3v-6v, dioda rgb, silnik krokowy, kabel usb a- usb b połączeniowy dla modułu z mikrokontrolerem, dht11 czujnik temperatury i wilgotności powietrza, fotorezystor - czujnik natężenia światła, pilot wykorzystujący podczerwień - element nadawczy, wyświetlacz 1 cyfrowy 7 segmentowy, 4 cyfrowy wyświetlacz 7 segmentowy, wyświetlacz typu matrix 8x8 kropek led kolor czerwony, wyświetlacz lcd 1602 niebieski 2x16 linii, proto shield uno + prototypowa płytka stykowa 170 pól (płytka prototypowa dla modułu z mikrokontrolerem, moduł z mikrokontrolerem atmega328 uno, prototypowa plytka stykowa 830 pol, potencjometr liniowy 10k ohm l=15mm, potencjometr liniowy 5k ohm l=15mm, buzzer z generatorem 5v przetwornik, buzzer bez generatora 5v, dioda led 5mm biała, dioda led 5mm czerwona, dioda led 5mm zielona, dioda led 5mm żółta, przełącznik tact switch 12 x 12 mm h= 7mm, rejestr przesuwny 74hc595n układ, czujnik płomieni odbiornik podczerwieni ir 5mm 940nm, przełącznik tact switch 6 x 6 mm h= 5mm, fotorezystor gl5528 10k - 20k, dioda led rgb 5mm wspólna katoda, rezystor 1k ohm 1/4w 1%, rezystor 10k ohm 1/4w 1%, rezystor 220r 1/4w 1%, układ scalony max7219cng sterownik, wyświetlacza, pudełko plastikowe przezroczyste.
</t>
  </si>
  <si>
    <t>Warszawa 01.04.2022</t>
  </si>
  <si>
    <t>licencja do gogli eduVR i portalu edukacyjnego</t>
  </si>
  <si>
    <t>Licencja na okres  1 roku do gogli eduVR,  która umożliwia dostęp do materiałów edukacyjnych minimum 550 modułów lekcyjnych, które są wgrane w gogleVR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</si>
</sst>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zł&quot;_-;\-* #,##0.00\ &quot;zł&quot;_-;_-* &quot;-&quot;??\ &quot;zł&quot;_-;_-@_-"/>
  </numFmts>
  <fonts count="24">
    <font>
      <sz val="11"/>
      <color theme="1"/>
      <name val="Calibri"/>
      <family val="2"/>
      <charset val="238"/>
      <scheme val="minor"/>
    </font>
    <font>
      <sz val="11"/>
      <color theme="1"/>
      <name val="Calibri"/>
      <family val="2"/>
      <charset val="238"/>
      <scheme val="minor"/>
    </font>
    <font>
      <sz val="14"/>
      <color theme="1"/>
      <name val="Calibri"/>
      <family val="2"/>
      <charset val="238"/>
      <scheme val="minor"/>
    </font>
    <font>
      <sz val="8"/>
      <color theme="1"/>
      <name val="Calibri"/>
      <family val="2"/>
      <charset val="238"/>
      <scheme val="minor"/>
    </font>
    <font>
      <sz val="12"/>
      <color theme="1"/>
      <name val="Calibri"/>
      <family val="2"/>
      <charset val="238"/>
      <scheme val="minor"/>
    </font>
    <font>
      <sz val="9"/>
      <name val="Calibri"/>
      <family val="2"/>
      <charset val="238"/>
      <scheme val="minor"/>
    </font>
    <font>
      <sz val="10"/>
      <name val="Calibri"/>
      <family val="2"/>
      <charset val="238"/>
      <scheme val="minor"/>
    </font>
    <font>
      <sz val="11"/>
      <name val="Calibri"/>
      <family val="2"/>
      <charset val="238"/>
      <scheme val="minor"/>
    </font>
    <font>
      <sz val="10"/>
      <color theme="1"/>
      <name val="Calibri"/>
      <family val="2"/>
      <charset val="238"/>
      <scheme val="minor"/>
    </font>
    <font>
      <sz val="9"/>
      <color theme="1"/>
      <name val="Calibri"/>
      <family val="2"/>
      <charset val="238"/>
      <scheme val="minor"/>
    </font>
    <font>
      <sz val="16"/>
      <color theme="1"/>
      <name val="Calibri"/>
      <family val="2"/>
      <charset val="238"/>
      <scheme val="minor"/>
    </font>
    <font>
      <sz val="12"/>
      <name val="Calibri"/>
      <family val="2"/>
      <charset val="238"/>
      <scheme val="minor"/>
    </font>
    <font>
      <sz val="16"/>
      <name val="Calibri"/>
      <family val="2"/>
      <charset val="238"/>
      <scheme val="minor"/>
    </font>
    <font>
      <sz val="11"/>
      <color indexed="8"/>
      <name val="Czcionka tekstu podstawowego"/>
      <family val="2"/>
      <charset val="238"/>
    </font>
    <font>
      <b/>
      <sz val="11"/>
      <color theme="1"/>
      <name val="Calibri"/>
      <family val="2"/>
      <charset val="238"/>
      <scheme val="minor"/>
    </font>
    <font>
      <sz val="9"/>
      <color rgb="FF1A1A1B"/>
      <name val="Calibri"/>
      <family val="2"/>
      <charset val="238"/>
      <scheme val="minor"/>
    </font>
    <font>
      <b/>
      <sz val="9"/>
      <color rgb="FF1A1A1B"/>
      <name val="Calibri"/>
      <family val="2"/>
      <charset val="238"/>
      <scheme val="minor"/>
    </font>
    <font>
      <sz val="9"/>
      <color rgb="FF000000"/>
      <name val="Calibri"/>
      <family val="2"/>
      <charset val="238"/>
      <scheme val="minor"/>
    </font>
    <font>
      <sz val="9"/>
      <color rgb="FF0D0D0D"/>
      <name val="Calibri"/>
      <family val="2"/>
      <charset val="238"/>
      <scheme val="minor"/>
    </font>
    <font>
      <sz val="9"/>
      <color rgb="FF111111"/>
      <name val="Calibri"/>
      <family val="2"/>
      <charset val="238"/>
      <scheme val="minor"/>
    </font>
    <font>
      <b/>
      <sz val="9"/>
      <color rgb="FF111111"/>
      <name val="Calibri"/>
      <family val="2"/>
      <charset val="238"/>
      <scheme val="minor"/>
    </font>
    <font>
      <sz val="12"/>
      <color rgb="FFFF0000"/>
      <name val="Calibri"/>
      <family val="2"/>
      <charset val="238"/>
      <scheme val="minor"/>
    </font>
    <font>
      <sz val="9"/>
      <color indexed="81"/>
      <name val="Tahoma"/>
      <family val="2"/>
      <charset val="238"/>
    </font>
    <font>
      <sz val="11"/>
      <color indexed="8"/>
      <name val="Calibri"/>
      <family val="2"/>
      <charset val="238"/>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3" fillId="0" borderId="0"/>
    <xf numFmtId="44" fontId="1" fillId="0" borderId="0" applyFont="0" applyFill="0" applyBorder="0" applyAlignment="0" applyProtection="0"/>
    <xf numFmtId="49" fontId="23" fillId="0" borderId="0" applyNumberFormat="0" applyFill="0" applyProtection="0"/>
    <xf numFmtId="44" fontId="1" fillId="0" borderId="0" applyFont="0" applyFill="0" applyBorder="0" applyAlignment="0" applyProtection="0"/>
    <xf numFmtId="44" fontId="1" fillId="0" borderId="0" applyFont="0" applyFill="0" applyBorder="0" applyAlignment="0" applyProtection="0"/>
  </cellStyleXfs>
  <cellXfs count="67">
    <xf numFmtId="0" fontId="0" fillId="0" borderId="0" xfId="0"/>
    <xf numFmtId="0" fontId="4" fillId="0" borderId="1" xfId="0" applyFont="1" applyBorder="1" applyAlignment="1">
      <alignment horizontal="center" vertical="center"/>
    </xf>
    <xf numFmtId="44" fontId="0" fillId="0" borderId="0" xfId="1" applyFont="1" applyAlignment="1">
      <alignment horizontal="right" vertical="center"/>
    </xf>
    <xf numFmtId="0" fontId="2" fillId="0" borderId="0" xfId="0" applyFont="1" applyAlignment="1">
      <alignment vertical="center" wrapText="1"/>
    </xf>
    <xf numFmtId="44" fontId="0" fillId="0" borderId="1" xfId="1" applyFont="1" applyBorder="1" applyAlignment="1">
      <alignment horizontal="right" vertical="center"/>
    </xf>
    <xf numFmtId="44" fontId="7" fillId="0" borderId="1" xfId="1" applyFont="1" applyBorder="1" applyAlignment="1">
      <alignment horizontal="right" vertical="center"/>
    </xf>
    <xf numFmtId="44" fontId="4" fillId="0" borderId="0" xfId="1" applyFont="1" applyAlignment="1">
      <alignment horizontal="right" vertical="center"/>
    </xf>
    <xf numFmtId="44" fontId="9" fillId="0" borderId="0" xfId="1" applyFont="1" applyAlignment="1">
      <alignment horizontal="right" vertical="center"/>
    </xf>
    <xf numFmtId="44" fontId="9" fillId="0" borderId="1" xfId="1" applyFont="1" applyBorder="1" applyAlignment="1">
      <alignment horizontal="right" vertical="center"/>
    </xf>
    <xf numFmtId="0" fontId="8" fillId="0" borderId="0" xfId="0" applyFont="1" applyAlignment="1">
      <alignment vertical="center" wrapText="1"/>
    </xf>
    <xf numFmtId="0" fontId="8" fillId="0" borderId="1" xfId="0" applyFont="1" applyBorder="1" applyAlignment="1">
      <alignment vertical="center" wrapText="1"/>
    </xf>
    <xf numFmtId="0" fontId="9" fillId="0" borderId="3" xfId="1" applyNumberFormat="1" applyFont="1" applyBorder="1" applyAlignment="1">
      <alignment horizontal="left" vertical="top" wrapText="1"/>
    </xf>
    <xf numFmtId="0" fontId="9" fillId="0" borderId="2" xfId="1" applyNumberFormat="1" applyFont="1" applyBorder="1" applyAlignment="1">
      <alignment horizontal="left" vertical="top" wrapText="1"/>
    </xf>
    <xf numFmtId="0" fontId="0" fillId="0" borderId="0" xfId="0" applyAlignment="1">
      <alignment vertical="center"/>
    </xf>
    <xf numFmtId="0" fontId="6" fillId="0" borderId="1" xfId="0" applyFont="1" applyFill="1" applyBorder="1" applyAlignment="1">
      <alignment vertical="center" wrapText="1"/>
    </xf>
    <xf numFmtId="44" fontId="5" fillId="0" borderId="1" xfId="1" applyFont="1" applyFill="1" applyBorder="1" applyAlignment="1">
      <alignment horizontal="center" vertical="center" wrapText="1"/>
    </xf>
    <xf numFmtId="0" fontId="3" fillId="0" borderId="1" xfId="1" applyNumberFormat="1" applyFont="1" applyBorder="1" applyAlignment="1">
      <alignment horizontal="left" vertical="center" wrapText="1"/>
    </xf>
    <xf numFmtId="0" fontId="9" fillId="0" borderId="0" xfId="0" applyFont="1" applyAlignment="1">
      <alignment vertical="top" wrapText="1"/>
    </xf>
    <xf numFmtId="44" fontId="9" fillId="0" borderId="0" xfId="1" applyFont="1" applyAlignment="1">
      <alignment horizontal="right" vertical="top"/>
    </xf>
    <xf numFmtId="0" fontId="8" fillId="0" borderId="1" xfId="0" applyFont="1" applyBorder="1" applyAlignment="1">
      <alignment vertical="top" wrapText="1"/>
    </xf>
    <xf numFmtId="0" fontId="10" fillId="0" borderId="1" xfId="0" applyFont="1" applyBorder="1" applyAlignment="1">
      <alignment horizontal="center" vertical="center"/>
    </xf>
    <xf numFmtId="0" fontId="4" fillId="0" borderId="0" xfId="0" applyFont="1" applyAlignment="1">
      <alignment horizontal="center" vertical="center"/>
    </xf>
    <xf numFmtId="0" fontId="11" fillId="0" borderId="1" xfId="0" applyFont="1" applyFill="1" applyBorder="1" applyAlignment="1">
      <alignment horizontal="center" vertical="center" wrapText="1"/>
    </xf>
    <xf numFmtId="0" fontId="10" fillId="0" borderId="0" xfId="0" applyFont="1" applyAlignment="1">
      <alignment vertical="top" wrapText="1"/>
    </xf>
    <xf numFmtId="44" fontId="10" fillId="0" borderId="0" xfId="1" applyFont="1" applyAlignment="1">
      <alignment horizontal="right" vertical="top"/>
    </xf>
    <xf numFmtId="0" fontId="4" fillId="0" borderId="0" xfId="0" applyFont="1" applyAlignment="1">
      <alignment vertical="center" wrapText="1"/>
    </xf>
    <xf numFmtId="0" fontId="4" fillId="0" borderId="0" xfId="0" applyFont="1" applyAlignment="1">
      <alignment vertical="center"/>
    </xf>
    <xf numFmtId="0" fontId="11" fillId="0" borderId="3" xfId="1" applyNumberFormat="1" applyFont="1" applyFill="1" applyBorder="1" applyAlignment="1">
      <alignment horizontal="center" vertical="center" wrapText="1"/>
    </xf>
    <xf numFmtId="0" fontId="12" fillId="0" borderId="3" xfId="1" applyNumberFormat="1" applyFont="1" applyFill="1" applyBorder="1" applyAlignment="1">
      <alignment horizontal="center" vertical="center" wrapText="1"/>
    </xf>
    <xf numFmtId="44" fontId="6" fillId="0" borderId="1" xfId="1" applyFont="1" applyFill="1" applyBorder="1" applyAlignment="1">
      <alignment horizontal="center" vertical="top" wrapText="1"/>
    </xf>
    <xf numFmtId="0" fontId="7" fillId="0" borderId="1" xfId="0" applyFont="1" applyFill="1" applyBorder="1" applyAlignment="1">
      <alignment vertical="top" wrapText="1"/>
    </xf>
    <xf numFmtId="0" fontId="3" fillId="0" borderId="1" xfId="1" applyNumberFormat="1" applyFont="1" applyFill="1" applyBorder="1" applyAlignment="1">
      <alignment horizontal="left" vertical="center" wrapText="1"/>
    </xf>
    <xf numFmtId="0" fontId="7" fillId="0" borderId="0" xfId="0" applyFont="1" applyFill="1" applyBorder="1" applyAlignment="1">
      <alignment vertical="center" wrapText="1"/>
    </xf>
    <xf numFmtId="0" fontId="4" fillId="0" borderId="1" xfId="0" applyFont="1" applyBorder="1" applyAlignment="1">
      <alignment horizontal="center" vertical="center"/>
    </xf>
    <xf numFmtId="44" fontId="7" fillId="0" borderId="1" xfId="1" applyFont="1" applyBorder="1" applyAlignment="1">
      <alignment horizontal="right" vertical="center" wrapText="1"/>
    </xf>
    <xf numFmtId="44" fontId="9" fillId="0" borderId="2" xfId="1" applyFont="1" applyBorder="1" applyAlignment="1">
      <alignment horizontal="center" vertical="center"/>
    </xf>
    <xf numFmtId="0" fontId="4" fillId="0" borderId="1" xfId="0" applyFont="1" applyBorder="1" applyAlignment="1">
      <alignment horizontal="center" vertical="center"/>
    </xf>
    <xf numFmtId="0" fontId="3" fillId="0" borderId="2" xfId="1" applyNumberFormat="1" applyFont="1" applyBorder="1" applyAlignment="1">
      <alignment horizontal="center" vertical="center" wrapText="1"/>
    </xf>
    <xf numFmtId="44" fontId="7" fillId="0" borderId="2" xfId="1" applyFont="1" applyBorder="1" applyAlignment="1">
      <alignment horizontal="center" vertical="center"/>
    </xf>
    <xf numFmtId="0" fontId="8" fillId="0" borderId="2" xfId="0" applyFont="1" applyBorder="1" applyAlignment="1">
      <alignment horizontal="center" vertical="center" wrapText="1"/>
    </xf>
    <xf numFmtId="0" fontId="10" fillId="0" borderId="2" xfId="0" applyFont="1" applyBorder="1" applyAlignment="1">
      <alignment horizontal="center" vertical="center"/>
    </xf>
    <xf numFmtId="0" fontId="9" fillId="0" borderId="2" xfId="1" applyNumberFormat="1" applyFont="1" applyBorder="1" applyAlignment="1">
      <alignment vertical="top" wrapText="1"/>
    </xf>
    <xf numFmtId="0" fontId="4" fillId="0" borderId="1"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horizontal="center" vertical="center"/>
    </xf>
    <xf numFmtId="0" fontId="7" fillId="0" borderId="1" xfId="0" applyFont="1" applyBorder="1" applyAlignment="1">
      <alignment vertical="center" wrapText="1"/>
    </xf>
    <xf numFmtId="44" fontId="1" fillId="0" borderId="1" xfId="1" applyFont="1" applyBorder="1" applyAlignment="1">
      <alignment horizontal="right" vertical="center"/>
    </xf>
    <xf numFmtId="0" fontId="9" fillId="0" borderId="3" xfId="1" applyNumberFormat="1" applyFont="1" applyBorder="1" applyAlignment="1">
      <alignment horizontal="left" vertical="center" wrapText="1"/>
    </xf>
    <xf numFmtId="0" fontId="9" fillId="0" borderId="1" xfId="1" applyNumberFormat="1" applyFont="1" applyBorder="1" applyAlignment="1">
      <alignment horizontal="left" vertical="center" wrapText="1"/>
    </xf>
    <xf numFmtId="0" fontId="9" fillId="0" borderId="1" xfId="1" applyNumberFormat="1" applyFont="1" applyBorder="1" applyAlignment="1">
      <alignment horizontal="left" vertical="top" wrapText="1"/>
    </xf>
    <xf numFmtId="0" fontId="0" fillId="0" borderId="1" xfId="0" applyBorder="1" applyAlignment="1">
      <alignment vertical="center"/>
    </xf>
    <xf numFmtId="0" fontId="0" fillId="0" borderId="0" xfId="0" applyAlignment="1">
      <alignment vertical="center"/>
    </xf>
    <xf numFmtId="0" fontId="8" fillId="0" borderId="1" xfId="0" applyFont="1" applyFill="1" applyBorder="1" applyAlignment="1">
      <alignment vertical="center" wrapText="1"/>
    </xf>
    <xf numFmtId="0" fontId="9" fillId="0" borderId="1" xfId="0" applyFont="1" applyBorder="1" applyAlignment="1">
      <alignment horizontal="left" vertical="top" wrapText="1"/>
    </xf>
    <xf numFmtId="0" fontId="17" fillId="0" borderId="1" xfId="0" applyFont="1" applyBorder="1" applyAlignment="1">
      <alignment vertical="center" wrapText="1"/>
    </xf>
    <xf numFmtId="0" fontId="17" fillId="0" borderId="1" xfId="0" applyFont="1" applyBorder="1" applyAlignment="1">
      <alignment horizontal="left" vertical="top" wrapText="1"/>
    </xf>
    <xf numFmtId="0" fontId="15" fillId="0" borderId="1" xfId="0" applyFont="1" applyBorder="1" applyAlignment="1">
      <alignment vertical="center" wrapText="1"/>
    </xf>
    <xf numFmtId="0" fontId="15" fillId="0" borderId="1" xfId="0" applyFont="1" applyBorder="1" applyAlignment="1">
      <alignment vertical="top" wrapText="1"/>
    </xf>
    <xf numFmtId="44" fontId="21" fillId="0" borderId="1" xfId="1" applyFont="1" applyBorder="1" applyAlignment="1">
      <alignment horizontal="right" vertical="center"/>
    </xf>
    <xf numFmtId="49" fontId="23" fillId="0" borderId="1" xfId="6" applyNumberFormat="1" applyFill="1" applyBorder="1" applyAlignment="1" applyProtection="1">
      <alignment horizontal="left" vertical="center" wrapText="1"/>
    </xf>
    <xf numFmtId="49" fontId="23" fillId="0" borderId="1" xfId="6" applyNumberFormat="1" applyFill="1" applyBorder="1" applyAlignment="1" applyProtection="1">
      <alignment horizontal="lef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6" fillId="0" borderId="5" xfId="0" applyFont="1" applyFill="1" applyBorder="1" applyAlignment="1">
      <alignment vertical="center" wrapText="1"/>
    </xf>
    <xf numFmtId="0" fontId="0" fillId="0" borderId="1" xfId="0" applyBorder="1" applyAlignment="1">
      <alignment vertical="center" wrapText="1"/>
    </xf>
    <xf numFmtId="0" fontId="4" fillId="0" borderId="0" xfId="0" applyFont="1" applyAlignment="1">
      <alignment horizontal="center" vertical="center" wrapText="1"/>
    </xf>
    <xf numFmtId="44" fontId="9" fillId="0" borderId="1" xfId="1" applyFont="1" applyBorder="1" applyAlignment="1">
      <alignment horizontal="left" vertical="center"/>
    </xf>
  </cellXfs>
  <cellStyles count="9">
    <cellStyle name="Normalny" xfId="0" builtinId="0"/>
    <cellStyle name="Normalny 2" xfId="4"/>
    <cellStyle name="Normalny 3" xfId="3"/>
    <cellStyle name="Normalny 4" xfId="6"/>
    <cellStyle name="Walutowy" xfId="1" builtinId="4"/>
    <cellStyle name="Walutowy 2" xfId="2"/>
    <cellStyle name="Walutowy 2 2" xfId="8"/>
    <cellStyle name="Walutowy 3" xfId="5"/>
    <cellStyle name="Walutowy 4"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xdr:from>
      <xdr:col>0</xdr:col>
      <xdr:colOff>182881</xdr:colOff>
      <xdr:row>0</xdr:row>
      <xdr:rowOff>120055</xdr:rowOff>
    </xdr:from>
    <xdr:to>
      <xdr:col>1</xdr:col>
      <xdr:colOff>1097281</xdr:colOff>
      <xdr:row>2</xdr:row>
      <xdr:rowOff>115174</xdr:rowOff>
    </xdr:to>
    <xdr:pic>
      <xdr:nvPicPr>
        <xdr:cNvPr id="2" name="Obraz 10">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1" y="120055"/>
          <a:ext cx="1165860" cy="505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944880</xdr:rowOff>
    </xdr:from>
    <xdr:to>
      <xdr:col>5</xdr:col>
      <xdr:colOff>0</xdr:colOff>
      <xdr:row>13</xdr:row>
      <xdr:rowOff>1210310</xdr:rowOff>
    </xdr:to>
    <xdr:pic>
      <xdr:nvPicPr>
        <xdr:cNvPr id="54" name="Obraz 53" descr="Z:\A WSPÓLNY\! A LABOLATORIUM PRZYSZŁOŚCI\! ZDJĘCIA\! ZDJĘCIA DO OFERTY LP\skaner.png">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5460" y="28681680"/>
          <a:ext cx="1522730" cy="1065530"/>
        </a:xfrm>
        <a:prstGeom prst="rect">
          <a:avLst/>
        </a:prstGeom>
        <a:noFill/>
        <a:ln>
          <a:noFill/>
        </a:ln>
      </xdr:spPr>
    </xdr:pic>
    <xdr:clientData/>
  </xdr:twoCellAnchor>
  <xdr:twoCellAnchor>
    <xdr:from>
      <xdr:col>1</xdr:col>
      <xdr:colOff>83820</xdr:colOff>
      <xdr:row>6</xdr:row>
      <xdr:rowOff>337185</xdr:rowOff>
    </xdr:from>
    <xdr:to>
      <xdr:col>1</xdr:col>
      <xdr:colOff>1428750</xdr:colOff>
      <xdr:row>6</xdr:row>
      <xdr:rowOff>1485900</xdr:rowOff>
    </xdr:to>
    <xdr:pic>
      <xdr:nvPicPr>
        <xdr:cNvPr id="107" name="Obraz 106" descr="Z:\A WSPÓLNY\! A LABOLATORIUM PRZYSZŁOŚCI\! ZDJĘCIA\! ZDJĘCIA DO OFERTY LP\INŻYNIER BLOCKS.png">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280" y="11622405"/>
          <a:ext cx="1344930" cy="1148715"/>
        </a:xfrm>
        <a:prstGeom prst="rect">
          <a:avLst/>
        </a:prstGeom>
        <a:noFill/>
        <a:ln>
          <a:noFill/>
        </a:ln>
      </xdr:spPr>
    </xdr:pic>
    <xdr:clientData/>
  </xdr:twoCellAnchor>
  <xdr:twoCellAnchor>
    <xdr:from>
      <xdr:col>1</xdr:col>
      <xdr:colOff>102871</xdr:colOff>
      <xdr:row>8</xdr:row>
      <xdr:rowOff>365760</xdr:rowOff>
    </xdr:from>
    <xdr:to>
      <xdr:col>1</xdr:col>
      <xdr:colOff>1402081</xdr:colOff>
      <xdr:row>8</xdr:row>
      <xdr:rowOff>1268190</xdr:rowOff>
    </xdr:to>
    <xdr:pic>
      <xdr:nvPicPr>
        <xdr:cNvPr id="109" name="Obraz 108" descr="Z:\A WSPÓLNY\! A LABOLATORIUM PRZYSZŁOŚCI\! ZDJĘCIA\! ZDJĘCIA DO OFERTY LP\KODOWANIE BLOCKS.png">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1" y="12717780"/>
          <a:ext cx="1299210" cy="902430"/>
        </a:xfrm>
        <a:prstGeom prst="rect">
          <a:avLst/>
        </a:prstGeom>
        <a:noFill/>
        <a:ln>
          <a:noFill/>
        </a:ln>
      </xdr:spPr>
    </xdr:pic>
    <xdr:clientData/>
  </xdr:twoCellAnchor>
  <xdr:twoCellAnchor>
    <xdr:from>
      <xdr:col>1</xdr:col>
      <xdr:colOff>118110</xdr:colOff>
      <xdr:row>30</xdr:row>
      <xdr:rowOff>457200</xdr:rowOff>
    </xdr:from>
    <xdr:to>
      <xdr:col>1</xdr:col>
      <xdr:colOff>1440180</xdr:colOff>
      <xdr:row>30</xdr:row>
      <xdr:rowOff>1280160</xdr:rowOff>
    </xdr:to>
    <xdr:pic>
      <xdr:nvPicPr>
        <xdr:cNvPr id="111" name="Obraz 110" descr="Z:\A WSPÓLNY\! A LABOLATORIUM PRZYSZŁOŚCI\! ZDJĘCIA\! ZDJĘCIA DO OFERTY LP\farby.png">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55915560"/>
          <a:ext cx="1322070" cy="822960"/>
        </a:xfrm>
        <a:prstGeom prst="rect">
          <a:avLst/>
        </a:prstGeom>
        <a:noFill/>
        <a:ln>
          <a:noFill/>
        </a:ln>
      </xdr:spPr>
    </xdr:pic>
    <xdr:clientData/>
  </xdr:twoCellAnchor>
  <xdr:twoCellAnchor>
    <xdr:from>
      <xdr:col>1</xdr:col>
      <xdr:colOff>123825</xdr:colOff>
      <xdr:row>20</xdr:row>
      <xdr:rowOff>274320</xdr:rowOff>
    </xdr:from>
    <xdr:to>
      <xdr:col>1</xdr:col>
      <xdr:colOff>1478280</xdr:colOff>
      <xdr:row>20</xdr:row>
      <xdr:rowOff>1344930</xdr:rowOff>
    </xdr:to>
    <xdr:pic>
      <xdr:nvPicPr>
        <xdr:cNvPr id="117" name="Obraz 116" descr="Z:\A WSPÓLNY\! A LABOLATORIUM PRZYSZŁOŚCI\! ZDJĘCIA\! ZDJĘCIA DO OFERTY LP\statyw.png">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2905" y="38282880"/>
          <a:ext cx="1354455" cy="1070610"/>
        </a:xfrm>
        <a:prstGeom prst="rect">
          <a:avLst/>
        </a:prstGeom>
        <a:noFill/>
        <a:ln>
          <a:noFill/>
        </a:ln>
      </xdr:spPr>
    </xdr:pic>
    <xdr:clientData/>
  </xdr:twoCellAnchor>
  <xdr:twoCellAnchor>
    <xdr:from>
      <xdr:col>1</xdr:col>
      <xdr:colOff>106680</xdr:colOff>
      <xdr:row>21</xdr:row>
      <xdr:rowOff>93345</xdr:rowOff>
    </xdr:from>
    <xdr:to>
      <xdr:col>1</xdr:col>
      <xdr:colOff>1447800</xdr:colOff>
      <xdr:row>21</xdr:row>
      <xdr:rowOff>1211580</xdr:rowOff>
    </xdr:to>
    <xdr:pic>
      <xdr:nvPicPr>
        <xdr:cNvPr id="118" name="Obraz 117" descr="Z:\A WSPÓLNY\! A LABOLATORIUM PRZYSZŁOŚCI\! ZDJĘCIA\! ZDJĘCIA DO OFERTY LP\oswietlenie.pn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2920" y="40807005"/>
          <a:ext cx="1341120" cy="1118235"/>
        </a:xfrm>
        <a:prstGeom prst="rect">
          <a:avLst/>
        </a:prstGeom>
        <a:noFill/>
        <a:ln>
          <a:noFill/>
        </a:ln>
      </xdr:spPr>
    </xdr:pic>
    <xdr:clientData/>
  </xdr:twoCellAnchor>
  <xdr:twoCellAnchor>
    <xdr:from>
      <xdr:col>1</xdr:col>
      <xdr:colOff>140970</xdr:colOff>
      <xdr:row>26</xdr:row>
      <xdr:rowOff>312420</xdr:rowOff>
    </xdr:from>
    <xdr:to>
      <xdr:col>1</xdr:col>
      <xdr:colOff>1176750</xdr:colOff>
      <xdr:row>26</xdr:row>
      <xdr:rowOff>1082040</xdr:rowOff>
    </xdr:to>
    <xdr:pic>
      <xdr:nvPicPr>
        <xdr:cNvPr id="120" name="Obraz 119" descr="Z:\A WSPÓLNY\! A LABOLATORIUM PRZYSZŁOŚCI\! ZDJĘCIA\! ZDJĘCIA DO OFERTY LP\ROBOT.png">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050" y="57050940"/>
          <a:ext cx="1035780" cy="769620"/>
        </a:xfrm>
        <a:prstGeom prst="rect">
          <a:avLst/>
        </a:prstGeom>
        <a:noFill/>
        <a:ln>
          <a:noFill/>
        </a:ln>
      </xdr:spPr>
    </xdr:pic>
    <xdr:clientData/>
  </xdr:twoCellAnchor>
  <xdr:twoCellAnchor>
    <xdr:from>
      <xdr:col>1</xdr:col>
      <xdr:colOff>102870</xdr:colOff>
      <xdr:row>18</xdr:row>
      <xdr:rowOff>167639</xdr:rowOff>
    </xdr:from>
    <xdr:to>
      <xdr:col>1</xdr:col>
      <xdr:colOff>1417320</xdr:colOff>
      <xdr:row>18</xdr:row>
      <xdr:rowOff>1152524</xdr:rowOff>
    </xdr:to>
    <xdr:pic>
      <xdr:nvPicPr>
        <xdr:cNvPr id="123" name="Obraz 122" descr="Z:\A WSPÓLNY\! A LABOLATORIUM PRZYSZŁOŚCI\! ZDJĘCIA\! ZDJĘCIA DO OFERTY LP\lutownica.png">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9110" y="30068519"/>
          <a:ext cx="1314450" cy="984885"/>
        </a:xfrm>
        <a:prstGeom prst="rect">
          <a:avLst/>
        </a:prstGeom>
        <a:noFill/>
        <a:ln>
          <a:noFill/>
        </a:ln>
      </xdr:spPr>
    </xdr:pic>
    <xdr:clientData/>
  </xdr:twoCellAnchor>
  <xdr:twoCellAnchor>
    <xdr:from>
      <xdr:col>1</xdr:col>
      <xdr:colOff>68580</xdr:colOff>
      <xdr:row>10</xdr:row>
      <xdr:rowOff>337185</xdr:rowOff>
    </xdr:from>
    <xdr:to>
      <xdr:col>1</xdr:col>
      <xdr:colOff>1371600</xdr:colOff>
      <xdr:row>10</xdr:row>
      <xdr:rowOff>1114425</xdr:rowOff>
    </xdr:to>
    <xdr:pic>
      <xdr:nvPicPr>
        <xdr:cNvPr id="124" name="Obraz 123" descr="Z:\A WSPÓLNY\! A LABOLATORIUM PRZYSZŁOŚCI\! ZDJĘCIA\! ZDJĘCIA DO OFERTY LP\KORBO ROBOT.png">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7660" y="14594205"/>
          <a:ext cx="1303020" cy="777240"/>
        </a:xfrm>
        <a:prstGeom prst="rect">
          <a:avLst/>
        </a:prstGeom>
        <a:noFill/>
        <a:ln>
          <a:noFill/>
        </a:ln>
      </xdr:spPr>
    </xdr:pic>
    <xdr:clientData/>
  </xdr:twoCellAnchor>
  <xdr:twoCellAnchor>
    <xdr:from>
      <xdr:col>1</xdr:col>
      <xdr:colOff>62229</xdr:colOff>
      <xdr:row>30</xdr:row>
      <xdr:rowOff>0</xdr:rowOff>
    </xdr:from>
    <xdr:to>
      <xdr:col>1</xdr:col>
      <xdr:colOff>1395150</xdr:colOff>
      <xdr:row>30</xdr:row>
      <xdr:rowOff>0</xdr:rowOff>
    </xdr:to>
    <xdr:pic>
      <xdr:nvPicPr>
        <xdr:cNvPr id="125" name="Obraz 124" descr="Z:\A WSPÓLNY\! A LABOLATORIUM PRZYSZŁOŚCI\! ZDJĘCIA\! ZDJĘCIA DO OFERTY LP\KSIĄŻKA ZESTAW NAPĘDOWY.jpg">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21309" y="63070740"/>
          <a:ext cx="1332921" cy="934721"/>
        </a:xfrm>
        <a:prstGeom prst="rect">
          <a:avLst/>
        </a:prstGeom>
        <a:noFill/>
        <a:ln>
          <a:noFill/>
        </a:ln>
      </xdr:spPr>
    </xdr:pic>
    <xdr:clientData/>
  </xdr:twoCellAnchor>
  <xdr:twoCellAnchor>
    <xdr:from>
      <xdr:col>1</xdr:col>
      <xdr:colOff>137160</xdr:colOff>
      <xdr:row>9</xdr:row>
      <xdr:rowOff>339090</xdr:rowOff>
    </xdr:from>
    <xdr:to>
      <xdr:col>1</xdr:col>
      <xdr:colOff>1434465</xdr:colOff>
      <xdr:row>9</xdr:row>
      <xdr:rowOff>1085850</xdr:rowOff>
    </xdr:to>
    <xdr:pic>
      <xdr:nvPicPr>
        <xdr:cNvPr id="128" name="Obraz 127" descr="Z:\A WSPÓLNY\! A LABOLATORIUM PRZYSZŁOŚCI\! ZDJĘCIA\! ZDJĘCIA DO OFERTY LP\KORBO PLATFORMS.jpg">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4810" y="18084165"/>
          <a:ext cx="1297305" cy="746760"/>
        </a:xfrm>
        <a:prstGeom prst="rect">
          <a:avLst/>
        </a:prstGeom>
        <a:noFill/>
        <a:ln>
          <a:noFill/>
        </a:ln>
      </xdr:spPr>
    </xdr:pic>
    <xdr:clientData/>
  </xdr:twoCellAnchor>
  <xdr:twoCellAnchor>
    <xdr:from>
      <xdr:col>1</xdr:col>
      <xdr:colOff>142368</xdr:colOff>
      <xdr:row>13</xdr:row>
      <xdr:rowOff>60960</xdr:rowOff>
    </xdr:from>
    <xdr:to>
      <xdr:col>1</xdr:col>
      <xdr:colOff>691214</xdr:colOff>
      <xdr:row>13</xdr:row>
      <xdr:rowOff>1082040</xdr:rowOff>
    </xdr:to>
    <xdr:pic>
      <xdr:nvPicPr>
        <xdr:cNvPr id="5" name="Obraz 4"/>
        <xdr:cNvPicPr>
          <a:picLocks noChangeAspect="1"/>
        </xdr:cNvPicPr>
      </xdr:nvPicPr>
      <xdr:blipFill>
        <a:blip xmlns:r="http://schemas.openxmlformats.org/officeDocument/2006/relationships" r:embed="rId13"/>
        <a:stretch>
          <a:fillRect/>
        </a:stretch>
      </xdr:blipFill>
      <xdr:spPr>
        <a:xfrm>
          <a:off x="401448" y="23637240"/>
          <a:ext cx="548846" cy="1021080"/>
        </a:xfrm>
        <a:prstGeom prst="rect">
          <a:avLst/>
        </a:prstGeom>
      </xdr:spPr>
    </xdr:pic>
    <xdr:clientData/>
  </xdr:twoCellAnchor>
  <xdr:twoCellAnchor>
    <xdr:from>
      <xdr:col>1</xdr:col>
      <xdr:colOff>734761</xdr:colOff>
      <xdr:row>13</xdr:row>
      <xdr:rowOff>220980</xdr:rowOff>
    </xdr:from>
    <xdr:to>
      <xdr:col>1</xdr:col>
      <xdr:colOff>1227616</xdr:colOff>
      <xdr:row>13</xdr:row>
      <xdr:rowOff>981267</xdr:rowOff>
    </xdr:to>
    <xdr:pic>
      <xdr:nvPicPr>
        <xdr:cNvPr id="7" name="Obraz 6"/>
        <xdr:cNvPicPr>
          <a:picLocks noChangeAspect="1"/>
        </xdr:cNvPicPr>
      </xdr:nvPicPr>
      <xdr:blipFill>
        <a:blip xmlns:r="http://schemas.openxmlformats.org/officeDocument/2006/relationships" r:embed="rId14"/>
        <a:stretch>
          <a:fillRect/>
        </a:stretch>
      </xdr:blipFill>
      <xdr:spPr>
        <a:xfrm>
          <a:off x="993841" y="25778460"/>
          <a:ext cx="492855" cy="760287"/>
        </a:xfrm>
        <a:prstGeom prst="rect">
          <a:avLst/>
        </a:prstGeom>
      </xdr:spPr>
    </xdr:pic>
    <xdr:clientData/>
  </xdr:twoCellAnchor>
  <xdr:twoCellAnchor>
    <xdr:from>
      <xdr:col>1</xdr:col>
      <xdr:colOff>140970</xdr:colOff>
      <xdr:row>27</xdr:row>
      <xdr:rowOff>130810</xdr:rowOff>
    </xdr:from>
    <xdr:to>
      <xdr:col>1</xdr:col>
      <xdr:colOff>1417320</xdr:colOff>
      <xdr:row>27</xdr:row>
      <xdr:rowOff>929640</xdr:rowOff>
    </xdr:to>
    <xdr:pic>
      <xdr:nvPicPr>
        <xdr:cNvPr id="143" name="Obraz 142" descr="Z:\A WSPÓLNY\! A LABOLATORIUM PRZYSZŁOŚCI\! ZDJĘCIA\! ZDJĘCIA DO OFERTY LP\ROBOT.png">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050" y="58477150"/>
          <a:ext cx="1276350" cy="798830"/>
        </a:xfrm>
        <a:prstGeom prst="rect">
          <a:avLst/>
        </a:prstGeom>
        <a:noFill/>
        <a:ln>
          <a:noFill/>
        </a:ln>
      </xdr:spPr>
    </xdr:pic>
    <xdr:clientData/>
  </xdr:twoCellAnchor>
  <xdr:twoCellAnchor>
    <xdr:from>
      <xdr:col>1</xdr:col>
      <xdr:colOff>32385</xdr:colOff>
      <xdr:row>7</xdr:row>
      <xdr:rowOff>87630</xdr:rowOff>
    </xdr:from>
    <xdr:to>
      <xdr:col>1</xdr:col>
      <xdr:colOff>1457193</xdr:colOff>
      <xdr:row>7</xdr:row>
      <xdr:rowOff>1261110</xdr:rowOff>
    </xdr:to>
    <xdr:pic>
      <xdr:nvPicPr>
        <xdr:cNvPr id="3" name="Obraz 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0035" y="9831705"/>
          <a:ext cx="1424808" cy="1173480"/>
        </a:xfrm>
        <a:prstGeom prst="rect">
          <a:avLst/>
        </a:prstGeom>
      </xdr:spPr>
    </xdr:pic>
    <xdr:clientData/>
  </xdr:twoCellAnchor>
  <xdr:twoCellAnchor>
    <xdr:from>
      <xdr:col>1</xdr:col>
      <xdr:colOff>173355</xdr:colOff>
      <xdr:row>25</xdr:row>
      <xdr:rowOff>175260</xdr:rowOff>
    </xdr:from>
    <xdr:to>
      <xdr:col>1</xdr:col>
      <xdr:colOff>1063970</xdr:colOff>
      <xdr:row>25</xdr:row>
      <xdr:rowOff>987424</xdr:rowOff>
    </xdr:to>
    <xdr:pic>
      <xdr:nvPicPr>
        <xdr:cNvPr id="35" name="Obraz 34" descr="Gimbal ręczny MOZA Mini-P Czarny"/>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2435" y="55725060"/>
          <a:ext cx="890615" cy="81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243840</xdr:colOff>
      <xdr:row>24</xdr:row>
      <xdr:rowOff>261620</xdr:rowOff>
    </xdr:from>
    <xdr:to>
      <xdr:col>1</xdr:col>
      <xdr:colOff>1196913</xdr:colOff>
      <xdr:row>24</xdr:row>
      <xdr:rowOff>1257300</xdr:rowOff>
    </xdr:to>
    <xdr:pic>
      <xdr:nvPicPr>
        <xdr:cNvPr id="9" name="Obraz 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40080" y="52938680"/>
          <a:ext cx="953073" cy="995680"/>
        </a:xfrm>
        <a:prstGeom prst="rect">
          <a:avLst/>
        </a:prstGeom>
      </xdr:spPr>
    </xdr:pic>
    <xdr:clientData/>
  </xdr:twoCellAnchor>
  <xdr:twoCellAnchor>
    <xdr:from>
      <xdr:col>1</xdr:col>
      <xdr:colOff>203171</xdr:colOff>
      <xdr:row>30</xdr:row>
      <xdr:rowOff>0</xdr:rowOff>
    </xdr:from>
    <xdr:to>
      <xdr:col>1</xdr:col>
      <xdr:colOff>1280160</xdr:colOff>
      <xdr:row>30</xdr:row>
      <xdr:rowOff>0</xdr:rowOff>
    </xdr:to>
    <xdr:pic>
      <xdr:nvPicPr>
        <xdr:cNvPr id="4" name="Obraz 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2251" y="62118490"/>
          <a:ext cx="1076989" cy="850577"/>
        </a:xfrm>
        <a:prstGeom prst="rect">
          <a:avLst/>
        </a:prstGeom>
      </xdr:spPr>
    </xdr:pic>
    <xdr:clientData/>
  </xdr:twoCellAnchor>
  <xdr:twoCellAnchor>
    <xdr:from>
      <xdr:col>1</xdr:col>
      <xdr:colOff>58210</xdr:colOff>
      <xdr:row>17</xdr:row>
      <xdr:rowOff>287866</xdr:rowOff>
    </xdr:from>
    <xdr:to>
      <xdr:col>1</xdr:col>
      <xdr:colOff>1478212</xdr:colOff>
      <xdr:row>17</xdr:row>
      <xdr:rowOff>1278466</xdr:rowOff>
    </xdr:to>
    <xdr:pic>
      <xdr:nvPicPr>
        <xdr:cNvPr id="10" name="Obraz 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2793" y="29233283"/>
          <a:ext cx="1420002" cy="990600"/>
        </a:xfrm>
        <a:prstGeom prst="rect">
          <a:avLst/>
        </a:prstGeom>
      </xdr:spPr>
    </xdr:pic>
    <xdr:clientData/>
  </xdr:twoCellAnchor>
  <xdr:twoCellAnchor>
    <xdr:from>
      <xdr:col>1</xdr:col>
      <xdr:colOff>212726</xdr:colOff>
      <xdr:row>17</xdr:row>
      <xdr:rowOff>1348316</xdr:rowOff>
    </xdr:from>
    <xdr:to>
      <xdr:col>1</xdr:col>
      <xdr:colOff>1446382</xdr:colOff>
      <xdr:row>17</xdr:row>
      <xdr:rowOff>2275416</xdr:rowOff>
    </xdr:to>
    <xdr:pic>
      <xdr:nvPicPr>
        <xdr:cNvPr id="12" name="Obraz 1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77309" y="30293733"/>
          <a:ext cx="1233656" cy="927100"/>
        </a:xfrm>
        <a:prstGeom prst="rect">
          <a:avLst/>
        </a:prstGeom>
      </xdr:spPr>
    </xdr:pic>
    <xdr:clientData/>
  </xdr:twoCellAnchor>
  <xdr:twoCellAnchor>
    <xdr:from>
      <xdr:col>1</xdr:col>
      <xdr:colOff>195938</xdr:colOff>
      <xdr:row>14</xdr:row>
      <xdr:rowOff>100215</xdr:rowOff>
    </xdr:from>
    <xdr:to>
      <xdr:col>1</xdr:col>
      <xdr:colOff>877359</xdr:colOff>
      <xdr:row>14</xdr:row>
      <xdr:rowOff>1421015</xdr:rowOff>
    </xdr:to>
    <xdr:pic>
      <xdr:nvPicPr>
        <xdr:cNvPr id="48" name="Obraz 47"/>
        <xdr:cNvPicPr>
          <a:picLocks noChangeAspect="1"/>
        </xdr:cNvPicPr>
      </xdr:nvPicPr>
      <xdr:blipFill>
        <a:blip xmlns:r="http://schemas.openxmlformats.org/officeDocument/2006/relationships" r:embed="rId13"/>
        <a:stretch>
          <a:fillRect/>
        </a:stretch>
      </xdr:blipFill>
      <xdr:spPr>
        <a:xfrm>
          <a:off x="455018" y="23676495"/>
          <a:ext cx="681421" cy="1320800"/>
        </a:xfrm>
        <a:prstGeom prst="rect">
          <a:avLst/>
        </a:prstGeom>
      </xdr:spPr>
    </xdr:pic>
    <xdr:clientData/>
  </xdr:twoCellAnchor>
  <xdr:twoCellAnchor>
    <xdr:from>
      <xdr:col>1</xdr:col>
      <xdr:colOff>704512</xdr:colOff>
      <xdr:row>14</xdr:row>
      <xdr:rowOff>254925</xdr:rowOff>
    </xdr:from>
    <xdr:to>
      <xdr:col>1</xdr:col>
      <xdr:colOff>1337024</xdr:colOff>
      <xdr:row>14</xdr:row>
      <xdr:rowOff>1230650</xdr:rowOff>
    </xdr:to>
    <xdr:pic>
      <xdr:nvPicPr>
        <xdr:cNvPr id="49" name="Obraz 48"/>
        <xdr:cNvPicPr>
          <a:picLocks noChangeAspect="1"/>
        </xdr:cNvPicPr>
      </xdr:nvPicPr>
      <xdr:blipFill>
        <a:blip xmlns:r="http://schemas.openxmlformats.org/officeDocument/2006/relationships" r:embed="rId14"/>
        <a:stretch>
          <a:fillRect/>
        </a:stretch>
      </xdr:blipFill>
      <xdr:spPr>
        <a:xfrm>
          <a:off x="963592" y="23831205"/>
          <a:ext cx="632512" cy="975725"/>
        </a:xfrm>
        <a:prstGeom prst="rect">
          <a:avLst/>
        </a:prstGeom>
      </xdr:spPr>
    </xdr:pic>
    <xdr:clientData/>
  </xdr:twoCellAnchor>
  <xdr:twoCellAnchor>
    <xdr:from>
      <xdr:col>1</xdr:col>
      <xdr:colOff>209550</xdr:colOff>
      <xdr:row>28</xdr:row>
      <xdr:rowOff>175260</xdr:rowOff>
    </xdr:from>
    <xdr:to>
      <xdr:col>1</xdr:col>
      <xdr:colOff>1163288</xdr:colOff>
      <xdr:row>28</xdr:row>
      <xdr:rowOff>883920</xdr:rowOff>
    </xdr:to>
    <xdr:pic>
      <xdr:nvPicPr>
        <xdr:cNvPr id="47" name="Obraz 46" descr="Z:\A WSPÓLNY\! A LABOLATORIUM PRZYSZŁOŚCI\! ZDJĘCIA\! ZDJĘCIA DO OFERTY LP\ROBOT.png">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8630" y="62224920"/>
          <a:ext cx="953738" cy="708660"/>
        </a:xfrm>
        <a:prstGeom prst="rect">
          <a:avLst/>
        </a:prstGeom>
        <a:noFill/>
        <a:ln>
          <a:noFill/>
        </a:ln>
      </xdr:spPr>
    </xdr:pic>
    <xdr:clientData/>
  </xdr:twoCellAnchor>
  <xdr:twoCellAnchor>
    <xdr:from>
      <xdr:col>1</xdr:col>
      <xdr:colOff>53340</xdr:colOff>
      <xdr:row>28</xdr:row>
      <xdr:rowOff>945802</xdr:rowOff>
    </xdr:from>
    <xdr:to>
      <xdr:col>1</xdr:col>
      <xdr:colOff>1432560</xdr:colOff>
      <xdr:row>28</xdr:row>
      <xdr:rowOff>1944670</xdr:rowOff>
    </xdr:to>
    <xdr:pic>
      <xdr:nvPicPr>
        <xdr:cNvPr id="11" name="Obraz 10"/>
        <xdr:cNvPicPr>
          <a:picLocks noChangeAspect="1"/>
        </xdr:cNvPicPr>
      </xdr:nvPicPr>
      <xdr:blipFill>
        <a:blip xmlns:r="http://schemas.openxmlformats.org/officeDocument/2006/relationships" r:embed="rId21"/>
        <a:stretch>
          <a:fillRect/>
        </a:stretch>
      </xdr:blipFill>
      <xdr:spPr>
        <a:xfrm>
          <a:off x="312420" y="61349542"/>
          <a:ext cx="1379220" cy="998868"/>
        </a:xfrm>
        <a:prstGeom prst="rect">
          <a:avLst/>
        </a:prstGeom>
      </xdr:spPr>
    </xdr:pic>
    <xdr:clientData/>
  </xdr:twoCellAnchor>
  <xdr:twoCellAnchor>
    <xdr:from>
      <xdr:col>1</xdr:col>
      <xdr:colOff>182881</xdr:colOff>
      <xdr:row>27</xdr:row>
      <xdr:rowOff>944880</xdr:rowOff>
    </xdr:from>
    <xdr:to>
      <xdr:col>1</xdr:col>
      <xdr:colOff>1394460</xdr:colOff>
      <xdr:row>27</xdr:row>
      <xdr:rowOff>1909198</xdr:rowOff>
    </xdr:to>
    <xdr:pic>
      <xdr:nvPicPr>
        <xdr:cNvPr id="13" name="Obraz 12"/>
        <xdr:cNvPicPr>
          <a:picLocks noChangeAspect="1"/>
        </xdr:cNvPicPr>
      </xdr:nvPicPr>
      <xdr:blipFill>
        <a:blip xmlns:r="http://schemas.openxmlformats.org/officeDocument/2006/relationships" r:embed="rId22"/>
        <a:stretch>
          <a:fillRect/>
        </a:stretch>
      </xdr:blipFill>
      <xdr:spPr>
        <a:xfrm>
          <a:off x="441961" y="59557920"/>
          <a:ext cx="1211579" cy="964318"/>
        </a:xfrm>
        <a:prstGeom prst="rect">
          <a:avLst/>
        </a:prstGeom>
      </xdr:spPr>
    </xdr:pic>
    <xdr:clientData/>
  </xdr:twoCellAnchor>
  <xdr:twoCellAnchor>
    <xdr:from>
      <xdr:col>1</xdr:col>
      <xdr:colOff>236220</xdr:colOff>
      <xdr:row>15</xdr:row>
      <xdr:rowOff>91441</xdr:rowOff>
    </xdr:from>
    <xdr:to>
      <xdr:col>1</xdr:col>
      <xdr:colOff>1187982</xdr:colOff>
      <xdr:row>15</xdr:row>
      <xdr:rowOff>1066801</xdr:rowOff>
    </xdr:to>
    <xdr:pic>
      <xdr:nvPicPr>
        <xdr:cNvPr id="14" name="Obraz 13"/>
        <xdr:cNvPicPr>
          <a:picLocks noChangeAspect="1"/>
        </xdr:cNvPicPr>
      </xdr:nvPicPr>
      <xdr:blipFill>
        <a:blip xmlns:r="http://schemas.openxmlformats.org/officeDocument/2006/relationships" r:embed="rId23"/>
        <a:stretch>
          <a:fillRect/>
        </a:stretch>
      </xdr:blipFill>
      <xdr:spPr>
        <a:xfrm>
          <a:off x="495300" y="26662381"/>
          <a:ext cx="951762" cy="975360"/>
        </a:xfrm>
        <a:prstGeom prst="rect">
          <a:avLst/>
        </a:prstGeom>
      </xdr:spPr>
    </xdr:pic>
    <xdr:clientData/>
  </xdr:twoCellAnchor>
  <xdr:twoCellAnchor>
    <xdr:from>
      <xdr:col>1</xdr:col>
      <xdr:colOff>53341</xdr:colOff>
      <xdr:row>16</xdr:row>
      <xdr:rowOff>192025</xdr:rowOff>
    </xdr:from>
    <xdr:to>
      <xdr:col>1</xdr:col>
      <xdr:colOff>1407272</xdr:colOff>
      <xdr:row>16</xdr:row>
      <xdr:rowOff>647700</xdr:rowOff>
    </xdr:to>
    <xdr:pic>
      <xdr:nvPicPr>
        <xdr:cNvPr id="16" name="Obraz 15"/>
        <xdr:cNvPicPr>
          <a:picLocks noChangeAspect="1"/>
        </xdr:cNvPicPr>
      </xdr:nvPicPr>
      <xdr:blipFill>
        <a:blip xmlns:r="http://schemas.openxmlformats.org/officeDocument/2006/relationships" r:embed="rId24"/>
        <a:stretch>
          <a:fillRect/>
        </a:stretch>
      </xdr:blipFill>
      <xdr:spPr>
        <a:xfrm>
          <a:off x="312421" y="27890725"/>
          <a:ext cx="1353931" cy="455675"/>
        </a:xfrm>
        <a:prstGeom prst="rect">
          <a:avLst/>
        </a:prstGeom>
      </xdr:spPr>
    </xdr:pic>
    <xdr:clientData/>
  </xdr:twoCellAnchor>
  <xdr:twoCellAnchor>
    <xdr:from>
      <xdr:col>1</xdr:col>
      <xdr:colOff>289561</xdr:colOff>
      <xdr:row>22</xdr:row>
      <xdr:rowOff>99060</xdr:rowOff>
    </xdr:from>
    <xdr:to>
      <xdr:col>1</xdr:col>
      <xdr:colOff>1043094</xdr:colOff>
      <xdr:row>22</xdr:row>
      <xdr:rowOff>784489</xdr:rowOff>
    </xdr:to>
    <xdr:pic>
      <xdr:nvPicPr>
        <xdr:cNvPr id="21" name="Obraz 20"/>
        <xdr:cNvPicPr>
          <a:picLocks noChangeAspect="1"/>
        </xdr:cNvPicPr>
      </xdr:nvPicPr>
      <xdr:blipFill>
        <a:blip xmlns:r="http://schemas.openxmlformats.org/officeDocument/2006/relationships" r:embed="rId25"/>
        <a:stretch>
          <a:fillRect/>
        </a:stretch>
      </xdr:blipFill>
      <xdr:spPr>
        <a:xfrm>
          <a:off x="548641" y="51069240"/>
          <a:ext cx="753533" cy="685429"/>
        </a:xfrm>
        <a:prstGeom prst="rect">
          <a:avLst/>
        </a:prstGeom>
      </xdr:spPr>
    </xdr:pic>
    <xdr:clientData/>
  </xdr:twoCellAnchor>
  <xdr:twoCellAnchor>
    <xdr:from>
      <xdr:col>1</xdr:col>
      <xdr:colOff>91440</xdr:colOff>
      <xdr:row>31</xdr:row>
      <xdr:rowOff>152400</xdr:rowOff>
    </xdr:from>
    <xdr:to>
      <xdr:col>1</xdr:col>
      <xdr:colOff>1451610</xdr:colOff>
      <xdr:row>31</xdr:row>
      <xdr:rowOff>1228725</xdr:rowOff>
    </xdr:to>
    <xdr:pic>
      <xdr:nvPicPr>
        <xdr:cNvPr id="44" name="Obraz 43"/>
        <xdr:cNvPicPr/>
      </xdr:nvPicPr>
      <xdr:blipFill>
        <a:blip xmlns:r="http://schemas.openxmlformats.org/officeDocument/2006/relationships" r:embed="rId26"/>
        <a:stretch>
          <a:fillRect/>
        </a:stretch>
      </xdr:blipFill>
      <xdr:spPr>
        <a:xfrm>
          <a:off x="350520" y="64076580"/>
          <a:ext cx="1360170" cy="1076325"/>
        </a:xfrm>
        <a:prstGeom prst="rect">
          <a:avLst/>
        </a:prstGeom>
      </xdr:spPr>
    </xdr:pic>
    <xdr:clientData/>
  </xdr:twoCellAnchor>
  <xdr:twoCellAnchor>
    <xdr:from>
      <xdr:col>1</xdr:col>
      <xdr:colOff>83819</xdr:colOff>
      <xdr:row>23</xdr:row>
      <xdr:rowOff>533400</xdr:rowOff>
    </xdr:from>
    <xdr:to>
      <xdr:col>1</xdr:col>
      <xdr:colOff>1363212</xdr:colOff>
      <xdr:row>23</xdr:row>
      <xdr:rowOff>1798320</xdr:rowOff>
    </xdr:to>
    <xdr:pic>
      <xdr:nvPicPr>
        <xdr:cNvPr id="22" name="Obraz 21"/>
        <xdr:cNvPicPr>
          <a:picLocks noChangeAspect="1"/>
        </xdr:cNvPicPr>
      </xdr:nvPicPr>
      <xdr:blipFill>
        <a:blip xmlns:r="http://schemas.openxmlformats.org/officeDocument/2006/relationships" r:embed="rId27"/>
        <a:stretch>
          <a:fillRect/>
        </a:stretch>
      </xdr:blipFill>
      <xdr:spPr>
        <a:xfrm>
          <a:off x="342899" y="52395120"/>
          <a:ext cx="1279393" cy="1264920"/>
        </a:xfrm>
        <a:prstGeom prst="rect">
          <a:avLst/>
        </a:prstGeom>
      </xdr:spPr>
    </xdr:pic>
    <xdr:clientData/>
  </xdr:twoCellAnchor>
  <xdr:twoCellAnchor>
    <xdr:from>
      <xdr:col>1</xdr:col>
      <xdr:colOff>31375</xdr:colOff>
      <xdr:row>32</xdr:row>
      <xdr:rowOff>243840</xdr:rowOff>
    </xdr:from>
    <xdr:to>
      <xdr:col>1</xdr:col>
      <xdr:colOff>1496208</xdr:colOff>
      <xdr:row>32</xdr:row>
      <xdr:rowOff>1744980</xdr:rowOff>
    </xdr:to>
    <xdr:pic>
      <xdr:nvPicPr>
        <xdr:cNvPr id="50" name="Obraz 49"/>
        <xdr:cNvPicPr>
          <a:picLocks noChangeAspect="1"/>
        </xdr:cNvPicPr>
      </xdr:nvPicPr>
      <xdr:blipFill>
        <a:blip xmlns:r="http://schemas.openxmlformats.org/officeDocument/2006/relationships" r:embed="rId28"/>
        <a:stretch>
          <a:fillRect/>
        </a:stretch>
      </xdr:blipFill>
      <xdr:spPr>
        <a:xfrm>
          <a:off x="290455" y="55801260"/>
          <a:ext cx="1464833" cy="1501140"/>
        </a:xfrm>
        <a:prstGeom prst="rect">
          <a:avLst/>
        </a:prstGeom>
      </xdr:spPr>
    </xdr:pic>
    <xdr:clientData/>
  </xdr:twoCellAnchor>
  <xdr:twoCellAnchor>
    <xdr:from>
      <xdr:col>1</xdr:col>
      <xdr:colOff>53340</xdr:colOff>
      <xdr:row>33</xdr:row>
      <xdr:rowOff>243840</xdr:rowOff>
    </xdr:from>
    <xdr:to>
      <xdr:col>1</xdr:col>
      <xdr:colOff>1477406</xdr:colOff>
      <xdr:row>33</xdr:row>
      <xdr:rowOff>1691640</xdr:rowOff>
    </xdr:to>
    <xdr:pic>
      <xdr:nvPicPr>
        <xdr:cNvPr id="51" name="Obraz 50"/>
        <xdr:cNvPicPr>
          <a:picLocks noChangeAspect="1"/>
        </xdr:cNvPicPr>
      </xdr:nvPicPr>
      <xdr:blipFill>
        <a:blip xmlns:r="http://schemas.openxmlformats.org/officeDocument/2006/relationships" r:embed="rId29"/>
        <a:stretch>
          <a:fillRect/>
        </a:stretch>
      </xdr:blipFill>
      <xdr:spPr>
        <a:xfrm>
          <a:off x="312420" y="68907660"/>
          <a:ext cx="1424066" cy="1447800"/>
        </a:xfrm>
        <a:prstGeom prst="rect">
          <a:avLst/>
        </a:prstGeom>
      </xdr:spPr>
    </xdr:pic>
    <xdr:clientData/>
  </xdr:twoCellAnchor>
  <xdr:twoCellAnchor>
    <xdr:from>
      <xdr:col>1</xdr:col>
      <xdr:colOff>129541</xdr:colOff>
      <xdr:row>34</xdr:row>
      <xdr:rowOff>57664</xdr:rowOff>
    </xdr:from>
    <xdr:to>
      <xdr:col>1</xdr:col>
      <xdr:colOff>1318261</xdr:colOff>
      <xdr:row>34</xdr:row>
      <xdr:rowOff>1287780</xdr:rowOff>
    </xdr:to>
    <xdr:pic>
      <xdr:nvPicPr>
        <xdr:cNvPr id="52" name="Obraz 51"/>
        <xdr:cNvPicPr>
          <a:picLocks noChangeAspect="1"/>
        </xdr:cNvPicPr>
      </xdr:nvPicPr>
      <xdr:blipFill>
        <a:blip xmlns:r="http://schemas.openxmlformats.org/officeDocument/2006/relationships" r:embed="rId30"/>
        <a:stretch>
          <a:fillRect/>
        </a:stretch>
      </xdr:blipFill>
      <xdr:spPr>
        <a:xfrm>
          <a:off x="388621" y="62351164"/>
          <a:ext cx="1188720" cy="1230116"/>
        </a:xfrm>
        <a:prstGeom prst="rect">
          <a:avLst/>
        </a:prstGeom>
      </xdr:spPr>
    </xdr:pic>
    <xdr:clientData/>
  </xdr:twoCellAnchor>
  <xdr:twoCellAnchor>
    <xdr:from>
      <xdr:col>1</xdr:col>
      <xdr:colOff>121921</xdr:colOff>
      <xdr:row>36</xdr:row>
      <xdr:rowOff>167640</xdr:rowOff>
    </xdr:from>
    <xdr:to>
      <xdr:col>1</xdr:col>
      <xdr:colOff>1457789</xdr:colOff>
      <xdr:row>36</xdr:row>
      <xdr:rowOff>1230375</xdr:rowOff>
    </xdr:to>
    <xdr:pic>
      <xdr:nvPicPr>
        <xdr:cNvPr id="6" name="Obraz 5"/>
        <xdr:cNvPicPr>
          <a:picLocks noChangeAspect="1"/>
        </xdr:cNvPicPr>
      </xdr:nvPicPr>
      <xdr:blipFill>
        <a:blip xmlns:r="http://schemas.openxmlformats.org/officeDocument/2006/relationships" r:embed="rId31"/>
        <a:stretch>
          <a:fillRect/>
        </a:stretch>
      </xdr:blipFill>
      <xdr:spPr>
        <a:xfrm>
          <a:off x="381001" y="65417700"/>
          <a:ext cx="1335868" cy="1062735"/>
        </a:xfrm>
        <a:prstGeom prst="rect">
          <a:avLst/>
        </a:prstGeom>
      </xdr:spPr>
    </xdr:pic>
    <xdr:clientData/>
  </xdr:twoCellAnchor>
  <xdr:twoCellAnchor>
    <xdr:from>
      <xdr:col>1</xdr:col>
      <xdr:colOff>121920</xdr:colOff>
      <xdr:row>35</xdr:row>
      <xdr:rowOff>358140</xdr:rowOff>
    </xdr:from>
    <xdr:to>
      <xdr:col>1</xdr:col>
      <xdr:colOff>1454425</xdr:colOff>
      <xdr:row>35</xdr:row>
      <xdr:rowOff>1479950</xdr:rowOff>
    </xdr:to>
    <xdr:pic>
      <xdr:nvPicPr>
        <xdr:cNvPr id="15" name="Obraz 14"/>
        <xdr:cNvPicPr>
          <a:picLocks noChangeAspect="1"/>
        </xdr:cNvPicPr>
      </xdr:nvPicPr>
      <xdr:blipFill>
        <a:blip xmlns:r="http://schemas.openxmlformats.org/officeDocument/2006/relationships" r:embed="rId32"/>
        <a:stretch>
          <a:fillRect/>
        </a:stretch>
      </xdr:blipFill>
      <xdr:spPr>
        <a:xfrm>
          <a:off x="381000" y="64175640"/>
          <a:ext cx="1332505" cy="1121810"/>
        </a:xfrm>
        <a:prstGeom prst="rect">
          <a:avLst/>
        </a:prstGeom>
      </xdr:spPr>
    </xdr:pic>
    <xdr:clientData/>
  </xdr:twoCellAnchor>
  <xdr:twoCellAnchor>
    <xdr:from>
      <xdr:col>1</xdr:col>
      <xdr:colOff>209550</xdr:colOff>
      <xdr:row>29</xdr:row>
      <xdr:rowOff>175260</xdr:rowOff>
    </xdr:from>
    <xdr:to>
      <xdr:col>1</xdr:col>
      <xdr:colOff>1163288</xdr:colOff>
      <xdr:row>29</xdr:row>
      <xdr:rowOff>883920</xdr:rowOff>
    </xdr:to>
    <xdr:pic>
      <xdr:nvPicPr>
        <xdr:cNvPr id="45" name="Obraz 44" descr="Z:\A WSPÓLNY\! A LABOLATORIUM PRZYSZŁOŚCI\! ZDJĘCIA\! ZDJĘCIA DO OFERTY LP\ROBOT.png">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8630" y="48120300"/>
          <a:ext cx="953738" cy="708660"/>
        </a:xfrm>
        <a:prstGeom prst="rect">
          <a:avLst/>
        </a:prstGeom>
        <a:noFill/>
        <a:ln>
          <a:noFill/>
        </a:ln>
      </xdr:spPr>
    </xdr:pic>
    <xdr:clientData/>
  </xdr:twoCellAnchor>
  <xdr:twoCellAnchor>
    <xdr:from>
      <xdr:col>1</xdr:col>
      <xdr:colOff>53340</xdr:colOff>
      <xdr:row>29</xdr:row>
      <xdr:rowOff>945802</xdr:rowOff>
    </xdr:from>
    <xdr:to>
      <xdr:col>1</xdr:col>
      <xdr:colOff>1432560</xdr:colOff>
      <xdr:row>29</xdr:row>
      <xdr:rowOff>1944670</xdr:rowOff>
    </xdr:to>
    <xdr:pic>
      <xdr:nvPicPr>
        <xdr:cNvPr id="53" name="Obraz 52"/>
        <xdr:cNvPicPr>
          <a:picLocks noChangeAspect="1"/>
        </xdr:cNvPicPr>
      </xdr:nvPicPr>
      <xdr:blipFill>
        <a:blip xmlns:r="http://schemas.openxmlformats.org/officeDocument/2006/relationships" r:embed="rId21"/>
        <a:stretch>
          <a:fillRect/>
        </a:stretch>
      </xdr:blipFill>
      <xdr:spPr>
        <a:xfrm>
          <a:off x="312420" y="48890842"/>
          <a:ext cx="1379220" cy="998868"/>
        </a:xfrm>
        <a:prstGeom prst="rect">
          <a:avLst/>
        </a:prstGeom>
      </xdr:spPr>
    </xdr:pic>
    <xdr:clientData/>
  </xdr:twoCellAnchor>
  <xdr:twoCellAnchor>
    <xdr:from>
      <xdr:col>1</xdr:col>
      <xdr:colOff>22860</xdr:colOff>
      <xdr:row>37</xdr:row>
      <xdr:rowOff>243840</xdr:rowOff>
    </xdr:from>
    <xdr:to>
      <xdr:col>1</xdr:col>
      <xdr:colOff>1431766</xdr:colOff>
      <xdr:row>37</xdr:row>
      <xdr:rowOff>1455420</xdr:rowOff>
    </xdr:to>
    <xdr:pic>
      <xdr:nvPicPr>
        <xdr:cNvPr id="23" name="Obraz 22"/>
        <xdr:cNvPicPr>
          <a:picLocks noChangeAspect="1"/>
        </xdr:cNvPicPr>
      </xdr:nvPicPr>
      <xdr:blipFill>
        <a:blip xmlns:r="http://schemas.openxmlformats.org/officeDocument/2006/relationships" r:embed="rId33"/>
        <a:stretch>
          <a:fillRect/>
        </a:stretch>
      </xdr:blipFill>
      <xdr:spPr>
        <a:xfrm>
          <a:off x="274320" y="67886580"/>
          <a:ext cx="1408906" cy="1211580"/>
        </a:xfrm>
        <a:prstGeom prst="rect">
          <a:avLst/>
        </a:prstGeom>
      </xdr:spPr>
    </xdr:pic>
    <xdr:clientData/>
  </xdr:twoCellAnchor>
  <xdr:twoCellAnchor>
    <xdr:from>
      <xdr:col>1</xdr:col>
      <xdr:colOff>83820</xdr:colOff>
      <xdr:row>38</xdr:row>
      <xdr:rowOff>358140</xdr:rowOff>
    </xdr:from>
    <xdr:to>
      <xdr:col>1</xdr:col>
      <xdr:colOff>1492726</xdr:colOff>
      <xdr:row>38</xdr:row>
      <xdr:rowOff>1569720</xdr:rowOff>
    </xdr:to>
    <xdr:pic>
      <xdr:nvPicPr>
        <xdr:cNvPr id="55" name="Obraz 54"/>
        <xdr:cNvPicPr>
          <a:picLocks noChangeAspect="1"/>
        </xdr:cNvPicPr>
      </xdr:nvPicPr>
      <xdr:blipFill>
        <a:blip xmlns:r="http://schemas.openxmlformats.org/officeDocument/2006/relationships" r:embed="rId33"/>
        <a:stretch>
          <a:fillRect/>
        </a:stretch>
      </xdr:blipFill>
      <xdr:spPr>
        <a:xfrm>
          <a:off x="335280" y="70073520"/>
          <a:ext cx="1408906" cy="1211580"/>
        </a:xfrm>
        <a:prstGeom prst="rect">
          <a:avLst/>
        </a:prstGeom>
      </xdr:spPr>
    </xdr:pic>
    <xdr:clientData/>
  </xdr:twoCellAnchor>
  <xdr:twoCellAnchor>
    <xdr:from>
      <xdr:col>1</xdr:col>
      <xdr:colOff>114300</xdr:colOff>
      <xdr:row>19</xdr:row>
      <xdr:rowOff>450850</xdr:rowOff>
    </xdr:from>
    <xdr:to>
      <xdr:col>1</xdr:col>
      <xdr:colOff>1441691</xdr:colOff>
      <xdr:row>19</xdr:row>
      <xdr:rowOff>1619250</xdr:rowOff>
    </xdr:to>
    <xdr:pic>
      <xdr:nvPicPr>
        <xdr:cNvPr id="17" name="Obraz 1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68300" y="32969200"/>
          <a:ext cx="1327391" cy="1168400"/>
        </a:xfrm>
        <a:prstGeom prst="rect">
          <a:avLst/>
        </a:prstGeom>
      </xdr:spPr>
    </xdr:pic>
    <xdr:clientData/>
  </xdr:twoCellAnchor>
  <xdr:twoCellAnchor>
    <xdr:from>
      <xdr:col>1</xdr:col>
      <xdr:colOff>70556</xdr:colOff>
      <xdr:row>11</xdr:row>
      <xdr:rowOff>980722</xdr:rowOff>
    </xdr:from>
    <xdr:to>
      <xdr:col>1</xdr:col>
      <xdr:colOff>1453897</xdr:colOff>
      <xdr:row>11</xdr:row>
      <xdr:rowOff>1954389</xdr:rowOff>
    </xdr:to>
    <xdr:pic>
      <xdr:nvPicPr>
        <xdr:cNvPr id="18" name="Obraz 1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24556" y="16806333"/>
          <a:ext cx="1383341" cy="973667"/>
        </a:xfrm>
        <a:prstGeom prst="rect">
          <a:avLst/>
        </a:prstGeom>
      </xdr:spPr>
    </xdr:pic>
    <xdr:clientData/>
  </xdr:twoCellAnchor>
  <xdr:twoCellAnchor>
    <xdr:from>
      <xdr:col>1</xdr:col>
      <xdr:colOff>60678</xdr:colOff>
      <xdr:row>12</xdr:row>
      <xdr:rowOff>1175456</xdr:rowOff>
    </xdr:from>
    <xdr:to>
      <xdr:col>1</xdr:col>
      <xdr:colOff>1444019</xdr:colOff>
      <xdr:row>12</xdr:row>
      <xdr:rowOff>2149123</xdr:rowOff>
    </xdr:to>
    <xdr:pic>
      <xdr:nvPicPr>
        <xdr:cNvPr id="56" name="Obraz 5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14678" y="20585289"/>
          <a:ext cx="1383341" cy="973667"/>
        </a:xfrm>
        <a:prstGeom prst="rect">
          <a:avLst/>
        </a:prstGeom>
      </xdr:spPr>
    </xdr:pic>
    <xdr:clientData/>
  </xdr:twoCellAnchor>
  <xdr:twoCellAnchor>
    <xdr:from>
      <xdr:col>1</xdr:col>
      <xdr:colOff>127001</xdr:colOff>
      <xdr:row>4</xdr:row>
      <xdr:rowOff>867832</xdr:rowOff>
    </xdr:from>
    <xdr:to>
      <xdr:col>1</xdr:col>
      <xdr:colOff>1453446</xdr:colOff>
      <xdr:row>4</xdr:row>
      <xdr:rowOff>1862666</xdr:rowOff>
    </xdr:to>
    <xdr:pic>
      <xdr:nvPicPr>
        <xdr:cNvPr id="24" name="Obraz 23"/>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1001" y="1961443"/>
          <a:ext cx="1326445" cy="994834"/>
        </a:xfrm>
        <a:prstGeom prst="rect">
          <a:avLst/>
        </a:prstGeom>
      </xdr:spPr>
    </xdr:pic>
    <xdr:clientData/>
  </xdr:twoCellAnchor>
  <xdr:twoCellAnchor>
    <xdr:from>
      <xdr:col>1</xdr:col>
      <xdr:colOff>56444</xdr:colOff>
      <xdr:row>5</xdr:row>
      <xdr:rowOff>1121834</xdr:rowOff>
    </xdr:from>
    <xdr:to>
      <xdr:col>1</xdr:col>
      <xdr:colOff>1524819</xdr:colOff>
      <xdr:row>5</xdr:row>
      <xdr:rowOff>2271890</xdr:rowOff>
    </xdr:to>
    <xdr:pic>
      <xdr:nvPicPr>
        <xdr:cNvPr id="25" name="Obraz 24"/>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10444" y="5326945"/>
          <a:ext cx="1468375" cy="115005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4"/>
  <sheetViews>
    <sheetView tabSelected="1" zoomScale="90" zoomScaleNormal="90" workbookViewId="0">
      <selection activeCell="I42" sqref="I42"/>
    </sheetView>
  </sheetViews>
  <sheetFormatPr defaultColWidth="9.36328125" defaultRowHeight="21"/>
  <cols>
    <col min="1" max="1" width="3.6328125" style="21" customWidth="1"/>
    <col min="2" max="2" width="22.36328125" style="2" customWidth="1"/>
    <col min="3" max="3" width="15" style="9" customWidth="1"/>
    <col min="4" max="4" width="60" style="18" customWidth="1"/>
    <col min="5" max="5" width="5" style="24" customWidth="1"/>
    <col min="6" max="6" width="14.36328125" style="7" customWidth="1"/>
    <col min="7" max="7" width="12.08984375" style="7" customWidth="1"/>
    <col min="8" max="16384" width="9.36328125" style="13"/>
  </cols>
  <sheetData>
    <row r="1" spans="1:7" ht="20.75" customHeight="1">
      <c r="B1" s="6"/>
      <c r="D1" s="17"/>
      <c r="E1" s="23"/>
      <c r="F1" s="26" t="s">
        <v>77</v>
      </c>
      <c r="G1" s="25"/>
    </row>
    <row r="2" spans="1:7" ht="20" customHeight="1">
      <c r="B2" s="3"/>
      <c r="C2" s="65" t="s">
        <v>28</v>
      </c>
      <c r="D2" s="65"/>
      <c r="E2" s="65"/>
      <c r="G2" s="13"/>
    </row>
    <row r="4" spans="1:7" ht="24.65" customHeight="1">
      <c r="A4" s="22" t="s">
        <v>11</v>
      </c>
      <c r="B4" s="27" t="s">
        <v>7</v>
      </c>
      <c r="C4" s="14" t="s">
        <v>0</v>
      </c>
      <c r="D4" s="28" t="s">
        <v>3</v>
      </c>
      <c r="E4" s="30" t="s">
        <v>10</v>
      </c>
      <c r="F4" s="15" t="s">
        <v>5</v>
      </c>
      <c r="G4" s="29" t="s">
        <v>9</v>
      </c>
    </row>
    <row r="5" spans="1:7" ht="245" customHeight="1">
      <c r="A5" s="36">
        <v>1</v>
      </c>
      <c r="B5" s="37"/>
      <c r="C5" s="39" t="s">
        <v>32</v>
      </c>
      <c r="D5" s="41" t="s">
        <v>36</v>
      </c>
      <c r="E5" s="40">
        <v>0</v>
      </c>
      <c r="F5" s="38">
        <v>4850</v>
      </c>
      <c r="G5" s="35">
        <f>E5*F5</f>
        <v>0</v>
      </c>
    </row>
    <row r="6" spans="1:7" ht="282" customHeight="1">
      <c r="A6" s="1">
        <v>2</v>
      </c>
      <c r="B6" s="16"/>
      <c r="C6" s="10" t="s">
        <v>15</v>
      </c>
      <c r="D6" s="12" t="s">
        <v>35</v>
      </c>
      <c r="E6" s="20">
        <v>0</v>
      </c>
      <c r="F6" s="34">
        <v>9849</v>
      </c>
      <c r="G6" s="8">
        <f t="shared" ref="G6:G40" si="0">E6*F6</f>
        <v>0</v>
      </c>
    </row>
    <row r="7" spans="1:7" ht="156" customHeight="1">
      <c r="A7" s="1">
        <v>3</v>
      </c>
      <c r="B7" s="16"/>
      <c r="C7" s="10" t="s">
        <v>14</v>
      </c>
      <c r="D7" s="11" t="s">
        <v>19</v>
      </c>
      <c r="E7" s="20">
        <v>0</v>
      </c>
      <c r="F7" s="5">
        <v>2650</v>
      </c>
      <c r="G7" s="8">
        <f t="shared" si="0"/>
        <v>0</v>
      </c>
    </row>
    <row r="8" spans="1:7" ht="114.65" customHeight="1">
      <c r="A8" s="1">
        <v>4</v>
      </c>
      <c r="B8" s="31"/>
      <c r="C8" s="10" t="s">
        <v>37</v>
      </c>
      <c r="D8" s="11" t="s">
        <v>18</v>
      </c>
      <c r="E8" s="20">
        <v>0</v>
      </c>
      <c r="F8" s="5">
        <v>2800</v>
      </c>
      <c r="G8" s="8">
        <f t="shared" si="0"/>
        <v>0</v>
      </c>
    </row>
    <row r="9" spans="1:7" ht="123.75" customHeight="1">
      <c r="A9" s="1">
        <v>5</v>
      </c>
      <c r="B9" s="16"/>
      <c r="C9" s="10" t="s">
        <v>38</v>
      </c>
      <c r="D9" s="11" t="s">
        <v>24</v>
      </c>
      <c r="E9" s="20">
        <v>0</v>
      </c>
      <c r="F9" s="5">
        <v>2650</v>
      </c>
      <c r="G9" s="8">
        <f t="shared" si="0"/>
        <v>0</v>
      </c>
    </row>
    <row r="10" spans="1:7" ht="116" customHeight="1">
      <c r="A10" s="1">
        <v>6</v>
      </c>
      <c r="B10" s="16"/>
      <c r="C10" s="10" t="s">
        <v>33</v>
      </c>
      <c r="D10" s="11" t="s">
        <v>20</v>
      </c>
      <c r="E10" s="20">
        <v>0</v>
      </c>
      <c r="F10" s="5">
        <v>360</v>
      </c>
      <c r="G10" s="8">
        <f t="shared" si="0"/>
        <v>0</v>
      </c>
    </row>
    <row r="11" spans="1:7" ht="123" customHeight="1">
      <c r="A11" s="1">
        <v>7</v>
      </c>
      <c r="B11" s="16"/>
      <c r="C11" s="9" t="s">
        <v>4</v>
      </c>
      <c r="D11" s="11" t="s">
        <v>6</v>
      </c>
      <c r="E11" s="20">
        <v>0</v>
      </c>
      <c r="F11" s="5">
        <v>675</v>
      </c>
      <c r="G11" s="8">
        <f t="shared" si="0"/>
        <v>0</v>
      </c>
    </row>
    <row r="12" spans="1:7" ht="282" customHeight="1">
      <c r="A12" s="1">
        <v>8</v>
      </c>
      <c r="B12" s="16"/>
      <c r="C12" s="10" t="s">
        <v>34</v>
      </c>
      <c r="D12" s="11" t="s">
        <v>74</v>
      </c>
      <c r="E12" s="20">
        <v>0</v>
      </c>
      <c r="F12" s="5">
        <v>3650</v>
      </c>
      <c r="G12" s="8">
        <f>E12*F12</f>
        <v>0</v>
      </c>
    </row>
    <row r="13" spans="1:7" ht="288.75" customHeight="1">
      <c r="A13" s="33" t="s">
        <v>29</v>
      </c>
      <c r="B13" s="16"/>
      <c r="C13" s="10" t="s">
        <v>25</v>
      </c>
      <c r="D13" s="11" t="s">
        <v>75</v>
      </c>
      <c r="E13" s="20">
        <v>0</v>
      </c>
      <c r="F13" s="5">
        <v>3900</v>
      </c>
      <c r="G13" s="8">
        <f t="shared" si="0"/>
        <v>0</v>
      </c>
    </row>
    <row r="14" spans="1:7" ht="89.4" customHeight="1">
      <c r="A14" s="36">
        <v>10</v>
      </c>
      <c r="B14" s="16"/>
      <c r="C14" s="10" t="s">
        <v>42</v>
      </c>
      <c r="D14" s="11" t="s">
        <v>46</v>
      </c>
      <c r="E14" s="20">
        <v>0</v>
      </c>
      <c r="F14" s="5">
        <v>4055</v>
      </c>
      <c r="G14" s="8">
        <f>E14*F14</f>
        <v>0</v>
      </c>
    </row>
    <row r="15" spans="1:7" ht="140.4" customHeight="1">
      <c r="A15" s="36">
        <v>9</v>
      </c>
      <c r="B15" s="16"/>
      <c r="C15" s="10" t="s">
        <v>43</v>
      </c>
      <c r="D15" s="11" t="s">
        <v>45</v>
      </c>
      <c r="E15" s="20">
        <v>0</v>
      </c>
      <c r="F15" s="5">
        <v>4583.3999999999996</v>
      </c>
      <c r="G15" s="8">
        <f>E15*F15</f>
        <v>0</v>
      </c>
    </row>
    <row r="16" spans="1:7" ht="89" customHeight="1">
      <c r="A16" s="1">
        <v>11</v>
      </c>
      <c r="B16" s="16"/>
      <c r="C16" s="10" t="s">
        <v>49</v>
      </c>
      <c r="D16" s="47" t="s">
        <v>53</v>
      </c>
      <c r="E16" s="20">
        <v>0</v>
      </c>
      <c r="F16" s="5">
        <v>835</v>
      </c>
      <c r="G16" s="8">
        <f t="shared" si="0"/>
        <v>0</v>
      </c>
    </row>
    <row r="17" spans="1:7" ht="100.25" customHeight="1">
      <c r="A17" s="1">
        <v>12</v>
      </c>
      <c r="B17" s="16"/>
      <c r="C17" s="10" t="s">
        <v>50</v>
      </c>
      <c r="D17" s="11" t="s">
        <v>54</v>
      </c>
      <c r="E17" s="20">
        <v>0</v>
      </c>
      <c r="F17" s="5">
        <v>1635</v>
      </c>
      <c r="G17" s="8">
        <f t="shared" si="0"/>
        <v>0</v>
      </c>
    </row>
    <row r="18" spans="1:7" ht="270" customHeight="1">
      <c r="A18" s="1">
        <v>13</v>
      </c>
      <c r="B18" s="16"/>
      <c r="C18" s="10" t="s">
        <v>1</v>
      </c>
      <c r="D18" s="11" t="s">
        <v>76</v>
      </c>
      <c r="E18" s="20">
        <v>0</v>
      </c>
      <c r="F18" s="5">
        <v>385</v>
      </c>
      <c r="G18" s="8">
        <f t="shared" si="0"/>
        <v>0</v>
      </c>
    </row>
    <row r="19" spans="1:7" ht="116.25" customHeight="1">
      <c r="A19" s="1">
        <v>14</v>
      </c>
      <c r="B19" s="16"/>
      <c r="C19" s="10" t="s">
        <v>8</v>
      </c>
      <c r="D19" s="11" t="s">
        <v>13</v>
      </c>
      <c r="E19" s="20">
        <v>0</v>
      </c>
      <c r="F19" s="5">
        <v>120</v>
      </c>
      <c r="G19" s="8">
        <f t="shared" si="0"/>
        <v>0</v>
      </c>
    </row>
    <row r="20" spans="1:7" ht="170.4" customHeight="1">
      <c r="A20" s="36"/>
      <c r="B20" s="5"/>
      <c r="C20" s="52" t="s">
        <v>60</v>
      </c>
      <c r="D20" s="11" t="s">
        <v>44</v>
      </c>
      <c r="E20" s="20">
        <v>0</v>
      </c>
      <c r="F20" s="58">
        <v>3990</v>
      </c>
      <c r="G20" s="8">
        <f t="shared" si="0"/>
        <v>0</v>
      </c>
    </row>
    <row r="21" spans="1:7" ht="152.75" customHeight="1">
      <c r="A21" s="1">
        <v>16</v>
      </c>
      <c r="B21" s="4"/>
      <c r="C21" s="10" t="s">
        <v>16</v>
      </c>
      <c r="D21" s="11" t="s">
        <v>21</v>
      </c>
      <c r="E21" s="20">
        <v>0</v>
      </c>
      <c r="F21" s="5">
        <v>299</v>
      </c>
      <c r="G21" s="8">
        <f t="shared" si="0"/>
        <v>0</v>
      </c>
    </row>
    <row r="22" spans="1:7" ht="119.75" customHeight="1">
      <c r="A22" s="1">
        <v>17</v>
      </c>
      <c r="B22" s="4"/>
      <c r="C22" s="10" t="s">
        <v>17</v>
      </c>
      <c r="D22" s="11" t="s">
        <v>22</v>
      </c>
      <c r="E22" s="20">
        <v>0</v>
      </c>
      <c r="F22" s="5">
        <v>350</v>
      </c>
      <c r="G22" s="8">
        <f t="shared" si="0"/>
        <v>0</v>
      </c>
    </row>
    <row r="23" spans="1:7" ht="70.25" customHeight="1">
      <c r="A23" s="1">
        <v>18</v>
      </c>
      <c r="B23" s="5"/>
      <c r="C23" s="10" t="s">
        <v>2</v>
      </c>
      <c r="D23" s="11" t="s">
        <v>56</v>
      </c>
      <c r="E23" s="20">
        <v>0</v>
      </c>
      <c r="F23" s="5">
        <v>175</v>
      </c>
      <c r="G23" s="8">
        <f t="shared" si="0"/>
        <v>0</v>
      </c>
    </row>
    <row r="24" spans="1:7" ht="176" customHeight="1">
      <c r="A24" s="42">
        <v>19</v>
      </c>
      <c r="B24" s="5"/>
      <c r="C24" s="43" t="s">
        <v>39</v>
      </c>
      <c r="D24" s="49" t="s">
        <v>30</v>
      </c>
      <c r="E24" s="44">
        <v>0</v>
      </c>
      <c r="F24" s="5">
        <v>550</v>
      </c>
      <c r="G24" s="8">
        <f t="shared" si="0"/>
        <v>0</v>
      </c>
    </row>
    <row r="25" spans="1:7" ht="103.25" customHeight="1">
      <c r="A25" s="42">
        <v>20</v>
      </c>
      <c r="B25" s="5"/>
      <c r="C25" s="43" t="s">
        <v>26</v>
      </c>
      <c r="D25" s="49" t="s">
        <v>31</v>
      </c>
      <c r="E25" s="44">
        <v>0</v>
      </c>
      <c r="F25" s="5">
        <v>130</v>
      </c>
      <c r="G25" s="8">
        <f>E25*F25</f>
        <v>0</v>
      </c>
    </row>
    <row r="26" spans="1:7" ht="93.65" customHeight="1">
      <c r="A26" s="42">
        <v>21</v>
      </c>
      <c r="B26" s="5"/>
      <c r="C26" s="43" t="s">
        <v>27</v>
      </c>
      <c r="D26" s="49" t="s">
        <v>40</v>
      </c>
      <c r="E26" s="44">
        <v>0</v>
      </c>
      <c r="F26" s="5">
        <v>1350</v>
      </c>
      <c r="G26" s="8">
        <f>E26*F26</f>
        <v>0</v>
      </c>
    </row>
    <row r="27" spans="1:7" ht="126.65" customHeight="1">
      <c r="A27" s="42">
        <v>22</v>
      </c>
      <c r="B27" s="4"/>
      <c r="C27" s="43" t="s">
        <v>47</v>
      </c>
      <c r="D27" s="49" t="s">
        <v>51</v>
      </c>
      <c r="E27" s="44">
        <v>0</v>
      </c>
      <c r="F27" s="5">
        <v>999</v>
      </c>
      <c r="G27" s="8">
        <f t="shared" si="0"/>
        <v>0</v>
      </c>
    </row>
    <row r="28" spans="1:7" ht="162.65" customHeight="1">
      <c r="A28" s="42">
        <v>23</v>
      </c>
      <c r="B28" s="4"/>
      <c r="C28" s="19" t="s">
        <v>48</v>
      </c>
      <c r="D28" s="49" t="s">
        <v>52</v>
      </c>
      <c r="E28" s="44">
        <v>0</v>
      </c>
      <c r="F28" s="5">
        <v>1150</v>
      </c>
      <c r="G28" s="8">
        <f>E28*F28</f>
        <v>0</v>
      </c>
    </row>
    <row r="29" spans="1:7" ht="166.25" customHeight="1">
      <c r="A29" s="42">
        <v>23</v>
      </c>
      <c r="B29" s="4"/>
      <c r="C29" s="43" t="s">
        <v>61</v>
      </c>
      <c r="D29" s="49" t="s">
        <v>66</v>
      </c>
      <c r="E29" s="44">
        <v>0</v>
      </c>
      <c r="F29" s="5">
        <v>1750</v>
      </c>
      <c r="G29" s="8">
        <f t="shared" ref="G29" si="1">E29*F29</f>
        <v>0</v>
      </c>
    </row>
    <row r="30" spans="1:7" s="51" customFormat="1" ht="173" customHeight="1">
      <c r="A30" s="42">
        <v>24</v>
      </c>
      <c r="B30" s="4"/>
      <c r="C30" s="43" t="s">
        <v>61</v>
      </c>
      <c r="D30" s="49" t="s">
        <v>67</v>
      </c>
      <c r="E30" s="44">
        <v>0</v>
      </c>
      <c r="F30" s="5">
        <v>1680</v>
      </c>
      <c r="G30" s="8">
        <f t="shared" ref="G30" si="2">E30*F30</f>
        <v>0</v>
      </c>
    </row>
    <row r="31" spans="1:7" ht="133.25" customHeight="1">
      <c r="A31" s="42">
        <v>24</v>
      </c>
      <c r="B31" s="4"/>
      <c r="C31" s="43" t="s">
        <v>41</v>
      </c>
      <c r="D31" s="49" t="s">
        <v>23</v>
      </c>
      <c r="E31" s="44">
        <v>0</v>
      </c>
      <c r="F31" s="5">
        <v>1100</v>
      </c>
      <c r="G31" s="8">
        <f t="shared" si="0"/>
        <v>0</v>
      </c>
    </row>
    <row r="32" spans="1:7" ht="118.25" customHeight="1">
      <c r="A32" s="42">
        <v>25</v>
      </c>
      <c r="B32" s="50"/>
      <c r="C32" s="45" t="s">
        <v>62</v>
      </c>
      <c r="D32" s="48" t="s">
        <v>55</v>
      </c>
      <c r="E32" s="44">
        <v>0</v>
      </c>
      <c r="F32" s="5">
        <v>3360</v>
      </c>
      <c r="G32" s="46">
        <f t="shared" si="0"/>
        <v>0</v>
      </c>
    </row>
    <row r="33" spans="1:7" ht="255" customHeight="1">
      <c r="A33" s="42">
        <v>26</v>
      </c>
      <c r="B33" s="50"/>
      <c r="C33" s="45" t="s">
        <v>70</v>
      </c>
      <c r="D33" s="54" t="s">
        <v>63</v>
      </c>
      <c r="E33" s="44">
        <v>0</v>
      </c>
      <c r="F33" s="5">
        <v>9200</v>
      </c>
      <c r="G33" s="46">
        <f t="shared" si="0"/>
        <v>0</v>
      </c>
    </row>
    <row r="34" spans="1:7" ht="275.39999999999998" customHeight="1">
      <c r="A34" s="42">
        <v>27</v>
      </c>
      <c r="B34" s="50"/>
      <c r="C34" s="45" t="s">
        <v>71</v>
      </c>
      <c r="D34" s="55" t="s">
        <v>57</v>
      </c>
      <c r="E34" s="44">
        <v>0</v>
      </c>
      <c r="F34" s="5">
        <v>7400</v>
      </c>
      <c r="G34" s="46">
        <f t="shared" si="0"/>
        <v>0</v>
      </c>
    </row>
    <row r="35" spans="1:7" s="51" customFormat="1" ht="105.65" customHeight="1">
      <c r="A35" s="42">
        <v>28</v>
      </c>
      <c r="B35" s="50"/>
      <c r="C35" s="45" t="s">
        <v>59</v>
      </c>
      <c r="D35" s="53" t="s">
        <v>58</v>
      </c>
      <c r="E35" s="44">
        <v>0</v>
      </c>
      <c r="F35" s="5">
        <v>1190</v>
      </c>
      <c r="G35" s="46">
        <f t="shared" si="0"/>
        <v>0</v>
      </c>
    </row>
    <row r="36" spans="1:7" s="51" customFormat="1" ht="185" customHeight="1">
      <c r="A36" s="42">
        <v>29</v>
      </c>
      <c r="B36" s="50"/>
      <c r="C36" s="45"/>
      <c r="D36" s="56" t="s">
        <v>64</v>
      </c>
      <c r="E36" s="44">
        <v>0</v>
      </c>
      <c r="F36" s="34"/>
      <c r="G36" s="46">
        <f t="shared" si="0"/>
        <v>0</v>
      </c>
    </row>
    <row r="37" spans="1:7" s="51" customFormat="1" ht="180">
      <c r="A37" s="42">
        <v>30</v>
      </c>
      <c r="B37" s="50"/>
      <c r="C37" s="45"/>
      <c r="D37" s="57" t="s">
        <v>65</v>
      </c>
      <c r="E37" s="44">
        <v>0</v>
      </c>
      <c r="F37" s="34"/>
      <c r="G37" s="46">
        <f t="shared" si="0"/>
        <v>0</v>
      </c>
    </row>
    <row r="38" spans="1:7" s="51" customFormat="1" ht="163.25" customHeight="1">
      <c r="A38" s="42">
        <v>31</v>
      </c>
      <c r="B38" s="50"/>
      <c r="C38" s="59" t="s">
        <v>68</v>
      </c>
      <c r="D38" s="60" t="s">
        <v>69</v>
      </c>
      <c r="E38" s="44">
        <v>0</v>
      </c>
      <c r="F38" s="34">
        <v>29499</v>
      </c>
      <c r="G38" s="46">
        <f t="shared" si="0"/>
        <v>0</v>
      </c>
    </row>
    <row r="39" spans="1:7" s="51" customFormat="1" ht="165" customHeight="1">
      <c r="A39" s="42">
        <v>32</v>
      </c>
      <c r="B39" s="50"/>
      <c r="C39" s="59" t="s">
        <v>73</v>
      </c>
      <c r="D39" s="60" t="s">
        <v>72</v>
      </c>
      <c r="E39" s="44">
        <v>0</v>
      </c>
      <c r="F39" s="34">
        <v>16499</v>
      </c>
      <c r="G39" s="46">
        <f t="shared" si="0"/>
        <v>0</v>
      </c>
    </row>
    <row r="40" spans="1:7" s="51" customFormat="1" ht="44.4" customHeight="1">
      <c r="A40" s="42">
        <v>33</v>
      </c>
      <c r="B40" s="50"/>
      <c r="C40" s="45" t="s">
        <v>78</v>
      </c>
      <c r="D40" s="64" t="s">
        <v>79</v>
      </c>
      <c r="E40" s="44">
        <v>0</v>
      </c>
      <c r="F40" s="34">
        <v>2199</v>
      </c>
      <c r="G40" s="46">
        <f t="shared" si="0"/>
        <v>0</v>
      </c>
    </row>
    <row r="41" spans="1:7" s="51" customFormat="1" ht="44.4" customHeight="1">
      <c r="A41" s="42"/>
      <c r="B41" s="50"/>
      <c r="C41" s="45" t="s">
        <v>78</v>
      </c>
      <c r="D41" s="64" t="s">
        <v>79</v>
      </c>
      <c r="E41" s="44">
        <v>0</v>
      </c>
      <c r="F41" s="34">
        <v>6090</v>
      </c>
      <c r="G41" s="46">
        <f t="shared" ref="G41" si="3">E41*F41</f>
        <v>0</v>
      </c>
    </row>
    <row r="42" spans="1:7" s="51" customFormat="1" ht="44.4" customHeight="1">
      <c r="A42" s="42"/>
      <c r="B42" s="50"/>
      <c r="C42" s="45" t="s">
        <v>78</v>
      </c>
      <c r="D42" s="64" t="s">
        <v>79</v>
      </c>
      <c r="E42" s="44">
        <v>0</v>
      </c>
      <c r="F42" s="34">
        <v>9790</v>
      </c>
      <c r="G42" s="46">
        <f t="shared" ref="G42" si="4">E42*F42</f>
        <v>0</v>
      </c>
    </row>
    <row r="43" spans="1:7" ht="36.65" customHeight="1">
      <c r="A43" s="42"/>
      <c r="B43" s="61"/>
      <c r="C43" s="62"/>
      <c r="D43" s="63"/>
      <c r="E43" s="66" t="s">
        <v>12</v>
      </c>
      <c r="F43" s="66"/>
      <c r="G43" s="8">
        <f>SUM(G5:G40)</f>
        <v>0</v>
      </c>
    </row>
    <row r="44" spans="1:7" ht="39.65" customHeight="1">
      <c r="C44" s="32"/>
    </row>
  </sheetData>
  <autoFilter ref="A4:G43"/>
  <mergeCells count="2">
    <mergeCell ref="C2:E2"/>
    <mergeCell ref="E43:F43"/>
  </mergeCells>
  <pageMargins left="0.11811023622047245" right="0.11811023622047245" top="0.15748031496062992" bottom="0.15748031496062992" header="0" footer="0"/>
  <pageSetup paperSize="9" scale="7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REMI LP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dc:creator>
  <cp:lastModifiedBy>Windows User</cp:lastModifiedBy>
  <cp:lastPrinted>2022-01-18T21:13:04Z</cp:lastPrinted>
  <dcterms:created xsi:type="dcterms:W3CDTF">2021-11-08T22:23:19Z</dcterms:created>
  <dcterms:modified xsi:type="dcterms:W3CDTF">2022-04-06T08:51:23Z</dcterms:modified>
</cp:coreProperties>
</file>